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<sst xmlns="http://schemas.openxmlformats.org/spreadsheetml/2006/main" count="105" uniqueCount="75">
  <si>
    <t>附件1：</t>
  </si>
  <si>
    <t>城市居民最低生活保障统计表</t>
  </si>
  <si>
    <t>( 2020年2月 ）</t>
  </si>
  <si>
    <t>填报单位:（盖章）</t>
  </si>
  <si>
    <t>签批人:</t>
  </si>
  <si>
    <t xml:space="preserve"> 救助部门审核人：</t>
  </si>
  <si>
    <t>计财部门审核人：</t>
  </si>
  <si>
    <t>填表人:</t>
  </si>
  <si>
    <t>填表日期:2020年2月10日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</si>
  <si>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</si>
  <si>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</si>
  <si>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</si>
  <si>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</si>
  <si>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</si>
  <si>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</si>
  <si>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</si>
  <si>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</si>
  <si>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</si>
  <si>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</si>
  <si>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</si>
  <si>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</si>
  <si>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</si>
  <si>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</si>
  <si>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</si>
  <si>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</si>
  <si>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</si>
  <si>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</si>
  <si>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</si>
  <si>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</si>
  <si>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</si>
  <si>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</si>
  <si>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</si>
  <si>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</si>
  <si>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</si>
  <si>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</si>
  <si>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</si>
  <si>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</si>
  <si>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</si>
  <si>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</si>
  <si>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</si>
  <si>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</si>
  <si>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</si>
  <si>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</si>
  <si>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</si>
  <si>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合计</t>
  </si>
  <si>
    <t>鲤城区</t>
  </si>
  <si>
    <t>丰泽区</t>
  </si>
  <si>
    <t>116.5558</t>
  </si>
  <si>
    <t>91.1958</t>
  </si>
  <si>
    <t>24.65</t>
  </si>
  <si>
    <t>49.6937</t>
  </si>
  <si>
    <t>45.5729</t>
  </si>
  <si>
    <t>3.7708</t>
  </si>
  <si>
    <t>洛江区</t>
  </si>
  <si>
    <t>23.1882</t>
  </si>
  <si>
    <t>20.819</t>
  </si>
  <si>
    <t>2.0292</t>
  </si>
  <si>
    <t>0.34</t>
  </si>
  <si>
    <t>10.4095</t>
  </si>
  <si>
    <t>0.9372</t>
  </si>
  <si>
    <t>0.22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</si>
  <si>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</si>
  <si>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</si>
  <si>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</si>
  <si>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</si>
  <si>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</si>
  <si>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</si>
  <si>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</si>
  <si>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</si>
  <si>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</si>
  <si>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0.144</t>
  </si>
  <si>
    <t>0</t>
  </si>
  <si>
    <t>0.072</t>
  </si>
  <si>
    <t>720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</si>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</sst>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49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8" fontId="0" fillId="0" borderId="11" xfId="0" applyNumberFormat="1" applyFont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tabSelected="1" zoomScale="85" zoomScaleNormal="85" workbookViewId="0" topLeftCell="C1">
      <pane ySplit="8" topLeftCell="A9" activePane="bottomLeft" state="frozen"/>
      <selection pane="bottomLeft" activeCell="A2" sqref="A2:IV2"/>
    </sheetView>
  </sheetViews>
  <sheetFormatPr defaultColWidth="9.00390625" defaultRowHeight="14.25"/>
  <cols>
    <col min="1" max="1" width="8.00390625" style="4" customWidth="1"/>
    <col min="2" max="2" width="6.50390625" style="3" customWidth="1"/>
    <col min="3" max="9" width="6.625" style="3" customWidth="1"/>
    <col min="10" max="10" width="6.75390625" style="3" customWidth="1"/>
    <col min="11" max="12" width="8.50390625" style="3" customWidth="1"/>
    <col min="13" max="13" width="8.875" style="3" customWidth="1"/>
    <col min="14" max="14" width="11.50390625" style="3" customWidth="1"/>
    <col min="15" max="15" width="6.75390625" style="3" customWidth="1"/>
    <col min="16" max="16" width="8.25390625" style="3" customWidth="1"/>
    <col min="17" max="17" width="8.50390625" style="3" customWidth="1"/>
    <col min="18" max="19" width="6.75390625" style="3" customWidth="1"/>
    <col min="20" max="20" width="7.625" style="5" customWidth="1"/>
    <col min="21" max="21" width="9.125" style="5" customWidth="1"/>
    <col min="22" max="24" width="7.625" style="5" customWidth="1"/>
    <col min="25" max="25" width="8.25390625" style="5" customWidth="1"/>
    <col min="26" max="26" width="9.375" style="5" customWidth="1"/>
    <col min="27" max="29" width="7.375" style="5" customWidth="1"/>
    <col min="30" max="30" width="10.25390625" style="3" customWidth="1"/>
  </cols>
  <sheetData>
    <row r="1" ht="19.5" customHeight="1">
      <c r="A1" s="6" t="s">
        <v>0</v>
      </c>
    </row>
    <row r="2" spans="1:30" ht="4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27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1" customFormat="1" ht="33.75" customHeight="1">
      <c r="A4" s="9" t="s">
        <v>3</v>
      </c>
      <c r="B4" s="9"/>
      <c r="C4" s="9"/>
      <c r="D4" s="10"/>
      <c r="E4" s="10"/>
      <c r="F4" s="11" t="s">
        <v>4</v>
      </c>
      <c r="G4" s="11"/>
      <c r="H4" s="11"/>
      <c r="I4" s="11"/>
      <c r="J4" s="10"/>
      <c r="K4" s="10"/>
      <c r="L4" s="11" t="s">
        <v>5</v>
      </c>
      <c r="M4" s="11"/>
      <c r="N4" s="11"/>
      <c r="O4" s="11"/>
      <c r="P4" s="10"/>
      <c r="Q4" s="10"/>
      <c r="R4" s="28" t="s">
        <v>6</v>
      </c>
      <c r="S4" s="28"/>
      <c r="T4" s="28"/>
      <c r="U4" s="28"/>
      <c r="V4" s="10"/>
      <c r="W4" s="11" t="s">
        <v>7</v>
      </c>
      <c r="X4" s="11"/>
      <c r="Y4" s="11"/>
      <c r="Z4" s="10"/>
      <c r="AA4" s="10"/>
      <c r="AB4" s="11" t="s">
        <v>8</v>
      </c>
      <c r="AC4" s="11"/>
      <c r="AD4" s="11"/>
    </row>
    <row r="5" spans="1:30" ht="26.25" customHeight="1">
      <c r="A5" s="12" t="s">
        <v>9</v>
      </c>
      <c r="B5" s="13" t="s">
        <v>10</v>
      </c>
      <c r="C5" s="13" t="s">
        <v>11</v>
      </c>
      <c r="D5" s="13" t="s">
        <v>12</v>
      </c>
      <c r="E5" s="13"/>
      <c r="F5" s="13"/>
      <c r="G5" s="13"/>
      <c r="H5" s="13" t="s">
        <v>13</v>
      </c>
      <c r="I5" s="13"/>
      <c r="J5" s="13"/>
      <c r="K5" s="13"/>
      <c r="L5" s="13" t="s">
        <v>14</v>
      </c>
      <c r="M5" s="13"/>
      <c r="N5" s="13"/>
      <c r="O5" s="13"/>
      <c r="P5" s="13"/>
      <c r="Q5" s="13"/>
      <c r="R5" s="13" t="s">
        <v>15</v>
      </c>
      <c r="S5" s="13"/>
      <c r="T5" s="29" t="s">
        <v>16</v>
      </c>
      <c r="U5" s="30"/>
      <c r="V5" s="30"/>
      <c r="W5" s="30"/>
      <c r="X5" s="30"/>
      <c r="Y5" s="29" t="s">
        <v>17</v>
      </c>
      <c r="Z5" s="30"/>
      <c r="AA5" s="30"/>
      <c r="AB5" s="30"/>
      <c r="AC5" s="37"/>
      <c r="AD5" s="13" t="s">
        <v>18</v>
      </c>
    </row>
    <row r="6" spans="1:30" ht="27.75" customHeight="1">
      <c r="A6" s="14"/>
      <c r="B6" s="13"/>
      <c r="C6" s="13"/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27</v>
      </c>
      <c r="M6" s="13" t="s">
        <v>28</v>
      </c>
      <c r="N6" s="13" t="s">
        <v>29</v>
      </c>
      <c r="O6" s="13" t="s">
        <v>30</v>
      </c>
      <c r="P6" s="13" t="s">
        <v>31</v>
      </c>
      <c r="Q6" s="13" t="s">
        <v>32</v>
      </c>
      <c r="R6" s="13" t="s">
        <v>33</v>
      </c>
      <c r="S6" s="13" t="s">
        <v>34</v>
      </c>
      <c r="T6" s="31"/>
      <c r="U6" s="31" t="s">
        <v>35</v>
      </c>
      <c r="V6" s="31" t="s">
        <v>36</v>
      </c>
      <c r="W6" s="31" t="s">
        <v>37</v>
      </c>
      <c r="X6" s="29" t="s">
        <v>38</v>
      </c>
      <c r="Y6" s="31"/>
      <c r="Z6" s="31" t="s">
        <v>35</v>
      </c>
      <c r="AA6" s="31" t="s">
        <v>36</v>
      </c>
      <c r="AB6" s="31" t="s">
        <v>37</v>
      </c>
      <c r="AC6" s="29" t="s">
        <v>38</v>
      </c>
      <c r="AD6" s="13"/>
    </row>
    <row r="7" spans="1:30" ht="15.75" customHeight="1">
      <c r="A7" s="15"/>
      <c r="B7" s="16" t="s">
        <v>39</v>
      </c>
      <c r="C7" s="16" t="s">
        <v>40</v>
      </c>
      <c r="D7" s="16" t="s">
        <v>40</v>
      </c>
      <c r="E7" s="16" t="s">
        <v>40</v>
      </c>
      <c r="F7" s="16" t="s">
        <v>40</v>
      </c>
      <c r="G7" s="16" t="s">
        <v>40</v>
      </c>
      <c r="H7" s="16" t="s">
        <v>40</v>
      </c>
      <c r="I7" s="16" t="s">
        <v>40</v>
      </c>
      <c r="J7" s="16" t="s">
        <v>40</v>
      </c>
      <c r="K7" s="16" t="s">
        <v>40</v>
      </c>
      <c r="L7" s="16" t="s">
        <v>40</v>
      </c>
      <c r="M7" s="16" t="s">
        <v>40</v>
      </c>
      <c r="N7" s="16" t="s">
        <v>40</v>
      </c>
      <c r="O7" s="16"/>
      <c r="P7" s="16" t="s">
        <v>40</v>
      </c>
      <c r="Q7" s="16" t="s">
        <v>40</v>
      </c>
      <c r="R7" s="16" t="s">
        <v>40</v>
      </c>
      <c r="S7" s="16" t="s">
        <v>40</v>
      </c>
      <c r="T7" s="32" t="s">
        <v>41</v>
      </c>
      <c r="U7" s="32" t="s">
        <v>41</v>
      </c>
      <c r="V7" s="32" t="s">
        <v>41</v>
      </c>
      <c r="W7" s="32" t="s">
        <v>41</v>
      </c>
      <c r="X7" s="32" t="s">
        <v>41</v>
      </c>
      <c r="Y7" s="32" t="s">
        <v>41</v>
      </c>
      <c r="Z7" s="32" t="s">
        <v>41</v>
      </c>
      <c r="AA7" s="32" t="s">
        <v>41</v>
      </c>
      <c r="AB7" s="32" t="s">
        <v>41</v>
      </c>
      <c r="AC7" s="32" t="s">
        <v>41</v>
      </c>
      <c r="AD7" s="16" t="s">
        <v>42</v>
      </c>
    </row>
    <row r="8" spans="1:30" ht="14.25" customHeight="1">
      <c r="A8" s="17" t="s">
        <v>43</v>
      </c>
      <c r="B8" s="17">
        <v>1</v>
      </c>
      <c r="C8" s="17">
        <v>2</v>
      </c>
      <c r="D8" s="17">
        <v>5</v>
      </c>
      <c r="E8" s="17">
        <v>6</v>
      </c>
      <c r="F8" s="17">
        <v>7</v>
      </c>
      <c r="G8" s="17">
        <v>8</v>
      </c>
      <c r="H8" s="17">
        <v>9</v>
      </c>
      <c r="I8" s="17">
        <v>10</v>
      </c>
      <c r="J8" s="17">
        <v>11</v>
      </c>
      <c r="K8" s="17">
        <v>12</v>
      </c>
      <c r="L8" s="17">
        <v>13</v>
      </c>
      <c r="M8" s="17">
        <v>14</v>
      </c>
      <c r="N8" s="17">
        <v>15</v>
      </c>
      <c r="O8" s="17">
        <v>16</v>
      </c>
      <c r="P8" s="17">
        <v>17</v>
      </c>
      <c r="Q8" s="17">
        <v>18</v>
      </c>
      <c r="R8" s="17">
        <v>19</v>
      </c>
      <c r="S8" s="17">
        <v>20</v>
      </c>
      <c r="T8" s="17">
        <v>21</v>
      </c>
      <c r="U8" s="17">
        <v>22</v>
      </c>
      <c r="V8" s="17">
        <v>23</v>
      </c>
      <c r="W8" s="17">
        <v>24</v>
      </c>
      <c r="X8" s="17">
        <v>25</v>
      </c>
      <c r="Y8" s="17">
        <v>26</v>
      </c>
      <c r="Z8" s="17">
        <v>27</v>
      </c>
      <c r="AA8" s="17">
        <v>28</v>
      </c>
      <c r="AB8" s="17">
        <v>29</v>
      </c>
      <c r="AC8" s="17">
        <v>30</v>
      </c>
      <c r="AD8" s="17">
        <v>31</v>
      </c>
    </row>
    <row r="9" spans="1:30" ht="24.75" customHeight="1">
      <c r="A9" s="17" t="s">
        <v>44</v>
      </c>
      <c r="B9" s="17">
        <f aca="true" t="shared" si="0" ref="B9:AC9">B10+B12+B11+B13+B14+B15+B16+B17+B18+B19+B20+B21</f>
        <v>5390</v>
      </c>
      <c r="C9" s="17">
        <f t="shared" si="0"/>
        <v>8280</v>
      </c>
      <c r="D9" s="17">
        <f t="shared" si="0"/>
        <v>3693</v>
      </c>
      <c r="E9" s="17">
        <f t="shared" si="0"/>
        <v>2020</v>
      </c>
      <c r="F9" s="17">
        <f t="shared" si="0"/>
        <v>1086</v>
      </c>
      <c r="G9" s="17">
        <f t="shared" si="0"/>
        <v>3254</v>
      </c>
      <c r="H9" s="17">
        <f t="shared" si="0"/>
        <v>957</v>
      </c>
      <c r="I9" s="17">
        <f t="shared" si="0"/>
        <v>2060</v>
      </c>
      <c r="J9" s="17">
        <f t="shared" si="0"/>
        <v>1798</v>
      </c>
      <c r="K9" s="17">
        <f t="shared" si="0"/>
        <v>3465</v>
      </c>
      <c r="L9" s="17">
        <f t="shared" si="0"/>
        <v>1494</v>
      </c>
      <c r="M9" s="17">
        <f t="shared" si="0"/>
        <v>4197</v>
      </c>
      <c r="N9" s="17">
        <f t="shared" si="0"/>
        <v>783</v>
      </c>
      <c r="O9" s="17">
        <f t="shared" si="0"/>
        <v>45</v>
      </c>
      <c r="P9" s="17">
        <f t="shared" si="0"/>
        <v>2619</v>
      </c>
      <c r="Q9" s="17">
        <f t="shared" si="0"/>
        <v>785</v>
      </c>
      <c r="R9" s="17">
        <f t="shared" si="0"/>
        <v>32</v>
      </c>
      <c r="S9" s="17">
        <f t="shared" si="0"/>
        <v>25</v>
      </c>
      <c r="T9" s="17">
        <f t="shared" si="0"/>
        <v>999.8846599999999</v>
      </c>
      <c r="U9" s="33">
        <f t="shared" si="0"/>
        <v>820.7234599999999</v>
      </c>
      <c r="V9" s="33">
        <f t="shared" si="0"/>
        <v>167.4352</v>
      </c>
      <c r="W9" s="33">
        <f t="shared" si="0"/>
        <v>6.542</v>
      </c>
      <c r="X9" s="33">
        <f t="shared" si="0"/>
        <v>5.183999999999999</v>
      </c>
      <c r="Y9" s="33">
        <f t="shared" si="0"/>
        <v>450.32793</v>
      </c>
      <c r="Z9" s="33">
        <f t="shared" si="0"/>
        <v>410.37423</v>
      </c>
      <c r="AA9" s="33">
        <f t="shared" si="0"/>
        <v>33.922399999999996</v>
      </c>
      <c r="AB9" s="33">
        <f t="shared" si="0"/>
        <v>3.322</v>
      </c>
      <c r="AC9" s="33">
        <f t="shared" si="0"/>
        <v>2.8769</v>
      </c>
      <c r="AD9" s="38">
        <f>Z9/C9*10000</f>
        <v>495.62105072463766</v>
      </c>
    </row>
    <row r="10" spans="1:30" ht="24.75" customHeight="1">
      <c r="A10" s="17" t="s">
        <v>45</v>
      </c>
      <c r="B10" s="18">
        <v>488</v>
      </c>
      <c r="C10" s="18">
        <v>788</v>
      </c>
      <c r="D10" s="18">
        <v>381</v>
      </c>
      <c r="E10" s="18">
        <v>219</v>
      </c>
      <c r="F10" s="18">
        <v>68</v>
      </c>
      <c r="G10" s="18">
        <v>378</v>
      </c>
      <c r="H10" s="18">
        <v>94</v>
      </c>
      <c r="I10" s="18">
        <v>173</v>
      </c>
      <c r="J10" s="18">
        <v>297</v>
      </c>
      <c r="K10" s="18">
        <v>224</v>
      </c>
      <c r="L10" s="18">
        <v>71</v>
      </c>
      <c r="M10" s="18">
        <v>382</v>
      </c>
      <c r="N10" s="18">
        <v>52</v>
      </c>
      <c r="O10" s="18">
        <v>1</v>
      </c>
      <c r="P10" s="18">
        <v>205</v>
      </c>
      <c r="Q10" s="18">
        <v>104</v>
      </c>
      <c r="R10" s="18">
        <v>3</v>
      </c>
      <c r="S10" s="18">
        <v>6</v>
      </c>
      <c r="T10" s="34">
        <v>88.65065999999999</v>
      </c>
      <c r="U10" s="34">
        <v>87.87065999999999</v>
      </c>
      <c r="V10" s="34">
        <v>0</v>
      </c>
      <c r="W10" s="34">
        <v>0.78</v>
      </c>
      <c r="X10" s="34">
        <v>0</v>
      </c>
      <c r="Y10" s="34">
        <v>44.35283</v>
      </c>
      <c r="Z10" s="34">
        <v>43.96283</v>
      </c>
      <c r="AA10" s="34">
        <v>0</v>
      </c>
      <c r="AB10" s="34">
        <v>0.39</v>
      </c>
      <c r="AC10" s="34">
        <v>0</v>
      </c>
      <c r="AD10" s="18">
        <v>558</v>
      </c>
    </row>
    <row r="11" spans="1:30" s="2" customFormat="1" ht="24" customHeight="1">
      <c r="A11" s="17" t="s">
        <v>46</v>
      </c>
      <c r="B11" s="19">
        <v>523</v>
      </c>
      <c r="C11" s="19">
        <v>835</v>
      </c>
      <c r="D11" s="19">
        <v>370</v>
      </c>
      <c r="E11" s="19">
        <v>193</v>
      </c>
      <c r="F11" s="19">
        <v>112</v>
      </c>
      <c r="G11" s="19">
        <v>311</v>
      </c>
      <c r="H11" s="19">
        <v>77</v>
      </c>
      <c r="I11" s="19">
        <v>220</v>
      </c>
      <c r="J11" s="19">
        <v>63</v>
      </c>
      <c r="K11" s="19">
        <v>475</v>
      </c>
      <c r="L11" s="19">
        <v>204</v>
      </c>
      <c r="M11" s="19">
        <v>419</v>
      </c>
      <c r="N11" s="19">
        <v>49</v>
      </c>
      <c r="O11" s="19">
        <v>0</v>
      </c>
      <c r="P11" s="19">
        <v>157</v>
      </c>
      <c r="Q11" s="35">
        <v>58</v>
      </c>
      <c r="R11" s="35">
        <v>0</v>
      </c>
      <c r="S11" s="35">
        <v>1</v>
      </c>
      <c r="T11" s="34" t="s">
        <v>47</v>
      </c>
      <c r="U11" s="34" t="s">
        <v>48</v>
      </c>
      <c r="V11" s="34" t="s">
        <v>49</v>
      </c>
      <c r="W11" s="34">
        <v>0.71</v>
      </c>
      <c r="X11" s="34">
        <v>0</v>
      </c>
      <c r="Y11" s="34" t="s">
        <v>50</v>
      </c>
      <c r="Z11" s="34" t="s">
        <v>51</v>
      </c>
      <c r="AA11" s="34" t="s">
        <v>52</v>
      </c>
      <c r="AB11" s="34">
        <v>0.35</v>
      </c>
      <c r="AC11" s="34">
        <v>0</v>
      </c>
      <c r="AD11" s="18">
        <v>546</v>
      </c>
    </row>
    <row r="12" spans="1:30" ht="24.75" customHeight="1">
      <c r="A12" s="17" t="s">
        <v>53</v>
      </c>
      <c r="B12" s="19">
        <v>139</v>
      </c>
      <c r="C12" s="19">
        <v>205</v>
      </c>
      <c r="D12" s="19">
        <v>98</v>
      </c>
      <c r="E12" s="19">
        <v>53</v>
      </c>
      <c r="F12" s="19">
        <v>26</v>
      </c>
      <c r="G12" s="19">
        <v>31</v>
      </c>
      <c r="H12" s="19">
        <v>19</v>
      </c>
      <c r="I12" s="19">
        <v>68</v>
      </c>
      <c r="J12" s="19">
        <v>25</v>
      </c>
      <c r="K12" s="19">
        <v>93</v>
      </c>
      <c r="L12" s="19">
        <v>46</v>
      </c>
      <c r="M12" s="19">
        <v>56</v>
      </c>
      <c r="N12" s="19">
        <v>0</v>
      </c>
      <c r="O12" s="19">
        <v>2</v>
      </c>
      <c r="P12" s="19">
        <v>19</v>
      </c>
      <c r="Q12" s="35">
        <v>82</v>
      </c>
      <c r="R12" s="35"/>
      <c r="S12" s="35"/>
      <c r="T12" s="34" t="s">
        <v>54</v>
      </c>
      <c r="U12" s="34" t="s">
        <v>55</v>
      </c>
      <c r="V12" s="34" t="s">
        <v>56</v>
      </c>
      <c r="W12" s="34" t="s">
        <v>57</v>
      </c>
      <c r="X12" s="34"/>
      <c r="Y12" s="34">
        <v>11.41</v>
      </c>
      <c r="Z12" s="34" t="s">
        <v>58</v>
      </c>
      <c r="AA12" s="34" t="s">
        <v>59</v>
      </c>
      <c r="AB12" s="34" t="s">
        <v>60</v>
      </c>
      <c r="AC12" s="34"/>
      <c r="AD12" s="18">
        <v>508</v>
      </c>
    </row>
    <row r="13" spans="1:30" ht="24.75" customHeight="1">
      <c r="A13" s="17" t="s">
        <v>61</v>
      </c>
      <c r="B13" s="19">
        <v>888</v>
      </c>
      <c r="C13" s="19">
        <v>1011</v>
      </c>
      <c r="D13" s="19">
        <v>518</v>
      </c>
      <c r="E13" s="19">
        <v>458</v>
      </c>
      <c r="F13" s="19">
        <v>48</v>
      </c>
      <c r="G13" s="19">
        <v>309</v>
      </c>
      <c r="H13" s="19">
        <v>111</v>
      </c>
      <c r="I13" s="19">
        <v>407</v>
      </c>
      <c r="J13" s="19">
        <v>128</v>
      </c>
      <c r="K13" s="19">
        <v>365</v>
      </c>
      <c r="L13" s="19">
        <v>205</v>
      </c>
      <c r="M13" s="19">
        <v>247</v>
      </c>
      <c r="N13" s="19">
        <v>22</v>
      </c>
      <c r="O13" s="19">
        <v>27</v>
      </c>
      <c r="P13" s="19">
        <v>319</v>
      </c>
      <c r="Q13" s="19">
        <v>325</v>
      </c>
      <c r="R13" s="19">
        <v>0</v>
      </c>
      <c r="S13" s="19">
        <v>3</v>
      </c>
      <c r="T13" s="34">
        <v>89.1908</v>
      </c>
      <c r="U13" s="34">
        <v>88.7688</v>
      </c>
      <c r="V13" s="34">
        <v>0</v>
      </c>
      <c r="W13" s="34">
        <v>0.422</v>
      </c>
      <c r="X13" s="34">
        <v>0</v>
      </c>
      <c r="Y13" s="34">
        <v>44.2544</v>
      </c>
      <c r="Z13" s="34">
        <v>44.0424</v>
      </c>
      <c r="AA13" s="34">
        <v>0</v>
      </c>
      <c r="AB13" s="34">
        <v>0.212</v>
      </c>
      <c r="AC13" s="34">
        <v>0</v>
      </c>
      <c r="AD13" s="18">
        <v>411.507692307692</v>
      </c>
    </row>
    <row r="14" spans="1:30" ht="21" customHeight="1">
      <c r="A14" s="17" t="s">
        <v>62</v>
      </c>
      <c r="B14" s="20">
        <v>1018</v>
      </c>
      <c r="C14" s="20">
        <v>1713</v>
      </c>
      <c r="D14" s="20">
        <v>660</v>
      </c>
      <c r="E14" s="20">
        <v>223</v>
      </c>
      <c r="F14" s="20">
        <v>304</v>
      </c>
      <c r="G14" s="20">
        <v>1015</v>
      </c>
      <c r="H14" s="20">
        <v>271</v>
      </c>
      <c r="I14" s="20">
        <v>425</v>
      </c>
      <c r="J14" s="20">
        <v>490</v>
      </c>
      <c r="K14" s="20">
        <v>527</v>
      </c>
      <c r="L14" s="20">
        <v>197</v>
      </c>
      <c r="M14" s="20">
        <v>1344</v>
      </c>
      <c r="N14" s="20">
        <v>236</v>
      </c>
      <c r="O14" s="20">
        <v>0</v>
      </c>
      <c r="P14" s="20">
        <v>933</v>
      </c>
      <c r="Q14" s="36">
        <v>0</v>
      </c>
      <c r="R14" s="36">
        <v>12</v>
      </c>
      <c r="S14" s="36">
        <v>3</v>
      </c>
      <c r="T14" s="36">
        <v>223.8888</v>
      </c>
      <c r="U14" s="36">
        <v>171.6856</v>
      </c>
      <c r="V14" s="36">
        <v>51.5632</v>
      </c>
      <c r="W14" s="36">
        <v>0.64</v>
      </c>
      <c r="X14" s="36">
        <v>0</v>
      </c>
      <c r="Y14" s="36">
        <v>94.0101</v>
      </c>
      <c r="Z14" s="36">
        <v>86.0253</v>
      </c>
      <c r="AA14" s="36">
        <v>7.6648</v>
      </c>
      <c r="AB14" s="36">
        <v>0.32</v>
      </c>
      <c r="AC14" s="36">
        <v>0</v>
      </c>
      <c r="AD14" s="39">
        <v>502.1908931698774</v>
      </c>
    </row>
    <row r="15" spans="1:30" s="3" customFormat="1" ht="19.5" customHeight="1">
      <c r="A15" s="17" t="s">
        <v>63</v>
      </c>
      <c r="B15" s="19">
        <v>1156</v>
      </c>
      <c r="C15" s="19">
        <v>2055</v>
      </c>
      <c r="D15" s="19">
        <v>899</v>
      </c>
      <c r="E15" s="19">
        <v>422</v>
      </c>
      <c r="F15" s="19">
        <v>333</v>
      </c>
      <c r="G15" s="19">
        <v>644</v>
      </c>
      <c r="H15" s="19">
        <v>210</v>
      </c>
      <c r="I15" s="19">
        <v>358</v>
      </c>
      <c r="J15" s="19">
        <v>363</v>
      </c>
      <c r="K15" s="19">
        <v>1124</v>
      </c>
      <c r="L15" s="19">
        <v>476</v>
      </c>
      <c r="M15" s="19">
        <v>1175</v>
      </c>
      <c r="N15" s="19">
        <v>250</v>
      </c>
      <c r="O15" s="19">
        <v>4</v>
      </c>
      <c r="P15" s="19">
        <v>367</v>
      </c>
      <c r="Q15" s="35">
        <v>33</v>
      </c>
      <c r="R15" s="35">
        <v>11</v>
      </c>
      <c r="S15" s="35">
        <v>5</v>
      </c>
      <c r="T15" s="34">
        <v>271.28479999999996</v>
      </c>
      <c r="U15" s="34">
        <v>205.2792</v>
      </c>
      <c r="V15" s="34">
        <v>59.6216</v>
      </c>
      <c r="W15" s="34">
        <v>1.76</v>
      </c>
      <c r="X15" s="34">
        <v>4.624</v>
      </c>
      <c r="Y15" s="34">
        <v>114.88019999999999</v>
      </c>
      <c r="Z15" s="34">
        <v>102.7826</v>
      </c>
      <c r="AA15" s="34">
        <v>8.9056</v>
      </c>
      <c r="AB15" s="34">
        <v>0.88</v>
      </c>
      <c r="AC15" s="34">
        <v>2.312</v>
      </c>
      <c r="AD15" s="18">
        <v>500.16</v>
      </c>
    </row>
    <row r="16" spans="1:30" ht="21" customHeight="1">
      <c r="A16" s="17" t="s">
        <v>64</v>
      </c>
      <c r="B16" s="19">
        <v>253</v>
      </c>
      <c r="C16" s="19">
        <v>369</v>
      </c>
      <c r="D16" s="19">
        <v>180</v>
      </c>
      <c r="E16" s="19">
        <v>122</v>
      </c>
      <c r="F16" s="19">
        <v>23</v>
      </c>
      <c r="G16" s="19">
        <v>151</v>
      </c>
      <c r="H16" s="19">
        <v>38</v>
      </c>
      <c r="I16" s="19">
        <v>68</v>
      </c>
      <c r="J16" s="19">
        <v>100</v>
      </c>
      <c r="K16" s="19">
        <v>163</v>
      </c>
      <c r="L16" s="19">
        <v>90</v>
      </c>
      <c r="M16" s="19">
        <v>151</v>
      </c>
      <c r="N16" s="19">
        <v>28</v>
      </c>
      <c r="O16" s="19">
        <v>6</v>
      </c>
      <c r="P16" s="19">
        <v>83</v>
      </c>
      <c r="Q16" s="35">
        <v>11</v>
      </c>
      <c r="R16" s="35">
        <v>0</v>
      </c>
      <c r="S16" s="35">
        <v>0</v>
      </c>
      <c r="T16" s="34">
        <v>47.12</v>
      </c>
      <c r="U16" s="34">
        <v>33.42</v>
      </c>
      <c r="V16" s="34">
        <v>12.64</v>
      </c>
      <c r="W16" s="34">
        <v>0.5</v>
      </c>
      <c r="X16" s="34">
        <v>0.56</v>
      </c>
      <c r="Y16" s="34">
        <v>30.16</v>
      </c>
      <c r="Z16" s="34">
        <v>16.712</v>
      </c>
      <c r="AA16" s="34">
        <v>12.644</v>
      </c>
      <c r="AB16" s="34">
        <v>0.25</v>
      </c>
      <c r="AC16" s="34">
        <v>0.5649</v>
      </c>
      <c r="AD16" s="18">
        <v>430</v>
      </c>
    </row>
    <row r="17" spans="1:30" ht="21" customHeight="1">
      <c r="A17" s="17" t="s">
        <v>65</v>
      </c>
      <c r="B17" s="19">
        <v>389</v>
      </c>
      <c r="C17" s="19">
        <v>514</v>
      </c>
      <c r="D17" s="19">
        <v>240</v>
      </c>
      <c r="E17" s="19">
        <v>129</v>
      </c>
      <c r="F17" s="19">
        <v>46</v>
      </c>
      <c r="G17" s="19">
        <v>242</v>
      </c>
      <c r="H17" s="19">
        <v>39</v>
      </c>
      <c r="I17" s="19">
        <v>107</v>
      </c>
      <c r="J17" s="19">
        <v>193</v>
      </c>
      <c r="K17" s="19">
        <v>175</v>
      </c>
      <c r="L17" s="19">
        <v>84</v>
      </c>
      <c r="M17" s="19">
        <v>242</v>
      </c>
      <c r="N17" s="19">
        <v>70</v>
      </c>
      <c r="O17" s="19">
        <v>0</v>
      </c>
      <c r="P17" s="19">
        <v>216</v>
      </c>
      <c r="Q17" s="19">
        <v>15</v>
      </c>
      <c r="R17" s="19">
        <v>1</v>
      </c>
      <c r="S17" s="19">
        <v>5</v>
      </c>
      <c r="T17" s="34">
        <v>57.3454</v>
      </c>
      <c r="U17" s="34">
        <v>46.2954</v>
      </c>
      <c r="V17" s="34">
        <v>10.5</v>
      </c>
      <c r="W17" s="34">
        <v>0.55</v>
      </c>
      <c r="X17" s="34"/>
      <c r="Y17" s="34">
        <v>23.3852</v>
      </c>
      <c r="Z17" s="34">
        <v>23.1152</v>
      </c>
      <c r="AA17" s="34"/>
      <c r="AB17" s="34">
        <v>0.27</v>
      </c>
      <c r="AC17" s="34"/>
      <c r="AD17" s="18">
        <v>454.9649805447471</v>
      </c>
    </row>
    <row r="18" spans="1:30" ht="18" customHeight="1">
      <c r="A18" s="17" t="s">
        <v>66</v>
      </c>
      <c r="B18" s="19">
        <v>273</v>
      </c>
      <c r="C18" s="19">
        <v>380</v>
      </c>
      <c r="D18" s="19">
        <v>156</v>
      </c>
      <c r="E18" s="19">
        <v>122</v>
      </c>
      <c r="F18" s="19">
        <v>59</v>
      </c>
      <c r="G18" s="19">
        <v>43</v>
      </c>
      <c r="H18" s="19">
        <v>47</v>
      </c>
      <c r="I18" s="19">
        <v>131</v>
      </c>
      <c r="J18" s="19">
        <v>26</v>
      </c>
      <c r="K18" s="19">
        <v>176</v>
      </c>
      <c r="L18" s="19">
        <v>58</v>
      </c>
      <c r="M18" s="19">
        <v>43</v>
      </c>
      <c r="N18" s="19">
        <v>30</v>
      </c>
      <c r="O18" s="19">
        <v>5</v>
      </c>
      <c r="P18" s="19">
        <v>156</v>
      </c>
      <c r="Q18" s="19">
        <v>88</v>
      </c>
      <c r="R18" s="19">
        <v>5</v>
      </c>
      <c r="S18" s="19">
        <v>1</v>
      </c>
      <c r="T18" s="34">
        <v>38.563</v>
      </c>
      <c r="U18" s="34">
        <v>38.183</v>
      </c>
      <c r="V18" s="34"/>
      <c r="W18" s="34">
        <v>0.38</v>
      </c>
      <c r="X18" s="34"/>
      <c r="Y18" s="34">
        <v>19.3735</v>
      </c>
      <c r="Z18" s="34">
        <v>19.1735</v>
      </c>
      <c r="AA18" s="34"/>
      <c r="AB18" s="34">
        <v>0.2</v>
      </c>
      <c r="AC18" s="34"/>
      <c r="AD18" s="18">
        <v>505</v>
      </c>
    </row>
    <row r="19" spans="1:30" ht="18" customHeight="1">
      <c r="A19" s="17" t="s">
        <v>67</v>
      </c>
      <c r="B19" s="19">
        <v>173</v>
      </c>
      <c r="C19" s="19">
        <v>254</v>
      </c>
      <c r="D19" s="19">
        <v>113</v>
      </c>
      <c r="E19" s="19">
        <v>62</v>
      </c>
      <c r="F19" s="19">
        <v>30</v>
      </c>
      <c r="G19" s="19">
        <v>72</v>
      </c>
      <c r="H19" s="19">
        <v>18</v>
      </c>
      <c r="I19" s="19">
        <v>87</v>
      </c>
      <c r="J19" s="19">
        <v>61</v>
      </c>
      <c r="K19" s="19">
        <v>88</v>
      </c>
      <c r="L19" s="19">
        <v>48</v>
      </c>
      <c r="M19" s="19">
        <v>72</v>
      </c>
      <c r="N19" s="19">
        <v>1</v>
      </c>
      <c r="O19" s="19">
        <v>0</v>
      </c>
      <c r="P19" s="19">
        <v>149</v>
      </c>
      <c r="Q19" s="35">
        <v>48</v>
      </c>
      <c r="R19" s="35">
        <v>0</v>
      </c>
      <c r="S19" s="35">
        <v>0</v>
      </c>
      <c r="T19" s="34">
        <v>28.5632</v>
      </c>
      <c r="U19" s="34">
        <v>21.772</v>
      </c>
      <c r="V19" s="34">
        <v>6.4312</v>
      </c>
      <c r="W19" s="34">
        <v>0.36</v>
      </c>
      <c r="X19" s="34">
        <v>0</v>
      </c>
      <c r="Y19" s="34">
        <v>11.065999999999999</v>
      </c>
      <c r="Z19" s="34">
        <v>10.886</v>
      </c>
      <c r="AA19" s="34">
        <v>0</v>
      </c>
      <c r="AB19" s="34">
        <v>0.18</v>
      </c>
      <c r="AC19" s="34">
        <v>0</v>
      </c>
      <c r="AD19" s="18">
        <v>435.827</v>
      </c>
    </row>
    <row r="20" spans="1:30" ht="18" customHeight="1">
      <c r="A20" s="17" t="s">
        <v>68</v>
      </c>
      <c r="B20" s="18">
        <v>89</v>
      </c>
      <c r="C20" s="18">
        <v>155</v>
      </c>
      <c r="D20" s="18">
        <v>78</v>
      </c>
      <c r="E20" s="18">
        <v>17</v>
      </c>
      <c r="F20" s="18">
        <v>37</v>
      </c>
      <c r="G20" s="18">
        <v>58</v>
      </c>
      <c r="H20" s="18">
        <v>33</v>
      </c>
      <c r="I20" s="18">
        <v>16</v>
      </c>
      <c r="J20" s="18">
        <v>52</v>
      </c>
      <c r="K20" s="18">
        <v>54</v>
      </c>
      <c r="L20" s="18">
        <v>15</v>
      </c>
      <c r="M20" s="18">
        <v>66</v>
      </c>
      <c r="N20" s="18">
        <v>45</v>
      </c>
      <c r="O20" s="18">
        <v>0</v>
      </c>
      <c r="P20" s="18">
        <v>15</v>
      </c>
      <c r="Q20" s="18">
        <v>20</v>
      </c>
      <c r="R20" s="18">
        <v>0</v>
      </c>
      <c r="S20" s="18">
        <v>1</v>
      </c>
      <c r="T20" s="34">
        <v>15.39</v>
      </c>
      <c r="U20" s="34">
        <v>15.29</v>
      </c>
      <c r="V20" s="34">
        <v>0</v>
      </c>
      <c r="W20" s="34">
        <v>0.1</v>
      </c>
      <c r="X20" s="34">
        <v>0</v>
      </c>
      <c r="Y20" s="34">
        <v>7.67</v>
      </c>
      <c r="Z20" s="34">
        <v>7.62</v>
      </c>
      <c r="AA20" s="34"/>
      <c r="AB20" s="34">
        <v>0.05</v>
      </c>
      <c r="AC20" s="34"/>
      <c r="AD20" s="18">
        <v>491</v>
      </c>
    </row>
    <row r="21" spans="1:30" ht="28.5" customHeight="1">
      <c r="A21" s="17" t="s">
        <v>69</v>
      </c>
      <c r="B21" s="19">
        <v>1</v>
      </c>
      <c r="C21" s="19">
        <v>1</v>
      </c>
      <c r="D21" s="19"/>
      <c r="E21" s="19"/>
      <c r="F21" s="19"/>
      <c r="G21" s="19"/>
      <c r="H21" s="19"/>
      <c r="I21" s="19"/>
      <c r="J21" s="19"/>
      <c r="K21" s="19">
        <v>1</v>
      </c>
      <c r="L21" s="19"/>
      <c r="M21" s="19"/>
      <c r="N21" s="19"/>
      <c r="O21" s="19"/>
      <c r="P21" s="19"/>
      <c r="Q21" s="19">
        <v>1</v>
      </c>
      <c r="R21" s="19">
        <v>0</v>
      </c>
      <c r="S21" s="19">
        <v>0</v>
      </c>
      <c r="T21" s="34" t="s">
        <v>70</v>
      </c>
      <c r="U21" s="34" t="s">
        <v>70</v>
      </c>
      <c r="V21" s="34" t="s">
        <v>71</v>
      </c>
      <c r="W21" s="34">
        <v>0</v>
      </c>
      <c r="X21" s="34">
        <v>0</v>
      </c>
      <c r="Y21" s="34">
        <v>0.072</v>
      </c>
      <c r="Z21" s="34" t="s">
        <v>72</v>
      </c>
      <c r="AA21" s="34" t="s">
        <v>71</v>
      </c>
      <c r="AB21" s="34">
        <v>0</v>
      </c>
      <c r="AC21" s="34">
        <v>0</v>
      </c>
      <c r="AD21" s="18" t="s">
        <v>73</v>
      </c>
    </row>
    <row r="22" spans="1:30" ht="60.75" customHeight="1">
      <c r="A22" s="21" t="s">
        <v>74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4" ht="14.25">
      <c r="L24" s="25"/>
    </row>
    <row r="25" spans="1:12" ht="14.25">
      <c r="A25" s="22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14.25">
      <c r="A26" s="22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4.25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4.25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14.25">
      <c r="A29" s="22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ht="14.2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5"/>
    </row>
    <row r="31" spans="1:12" ht="14.25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6"/>
    </row>
    <row r="32" spans="1:12" ht="14.25">
      <c r="A32" s="22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5"/>
    </row>
    <row r="33" spans="1:12" ht="14.25">
      <c r="A33" s="22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5"/>
    </row>
    <row r="34" spans="1:12" ht="14.2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1:12" ht="14.25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5"/>
    </row>
    <row r="36" spans="1:12" ht="14.25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7"/>
    </row>
    <row r="37" ht="14.25">
      <c r="B37" s="23"/>
    </row>
  </sheetData>
  <sheetProtection/>
  <mergeCells count="21">
    <mergeCell ref="A2:AD2"/>
    <mergeCell ref="A3:AD3"/>
    <mergeCell ref="A4:C4"/>
    <mergeCell ref="F4:I4"/>
    <mergeCell ref="L4:N4"/>
    <mergeCell ref="R4:U4"/>
    <mergeCell ref="W4:Y4"/>
    <mergeCell ref="AB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Maytea</cp:lastModifiedBy>
  <cp:lastPrinted>2004-01-01T01:19:50Z</cp:lastPrinted>
  <dcterms:created xsi:type="dcterms:W3CDTF">2009-06-03T00:23:15Z</dcterms:created>
  <dcterms:modified xsi:type="dcterms:W3CDTF">2020-03-16T08:59:19Z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