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<sst xmlns="http://schemas.openxmlformats.org/spreadsheetml/2006/main" count="93" uniqueCount="65">
  <si>
    <t>附件2：</t>
  </si>
  <si>
    <t>农 村 居 民 最 低 生 活 保 障 统 计 表</t>
  </si>
  <si>
    <t>( 2020年2月 ）</t>
  </si>
  <si>
    <t>填报单位:（盖章）</t>
  </si>
  <si>
    <t xml:space="preserve"> </t>
  </si>
  <si>
    <t>签批人:</t>
  </si>
  <si>
    <t xml:space="preserve"> 救助部门审核人：</t>
  </si>
  <si>
    <t>计财部门审核人：</t>
  </si>
  <si>
    <t>填表人:</t>
  </si>
  <si>
    <t>填表日期:2020年2月10日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</si>
  <si>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</si>
  <si>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</si>
  <si>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</si>
  <si>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</si>
  <si>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</si>
  <si>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</si>
  <si>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</si>
  <si>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</si>
  <si>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</si>
  <si>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</si>
  <si>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</si>
  <si>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</si>
  <si>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</si>
  <si>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</si>
  <si>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</si>
  <si>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</si>
  <si>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</si>
  <si>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</si>
  <si>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</si>
  <si>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</si>
  <si>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</si>
  <si>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</si>
  <si>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</si>
  <si>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</si>
  <si>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</si>
  <si>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</si>
  <si>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</si>
  <si>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</si>
  <si>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</si>
  <si>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</si>
  <si>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</si>
  <si>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</si>
  <si>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</si>
  <si>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</si>
  <si>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</si>
  <si>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</si>
  <si>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洛江区</t>
  </si>
  <si>
    <t>176.2312</t>
  </si>
  <si>
    <t>159.6440</t>
  </si>
  <si>
    <t>15.2572</t>
  </si>
  <si>
    <t>1.3300</t>
  </si>
  <si>
    <t>87.5435</t>
  </si>
  <si>
    <t>79.6815</t>
  </si>
  <si>
    <t>7.062</t>
  </si>
  <si>
    <t>0.8</t>
  </si>
  <si>
    <t>503.9943</t>
  </si>
  <si>
    <t>泉港区</t>
  </si>
  <si>
    <t>晋江市</t>
  </si>
  <si>
    <t>南安市</t>
  </si>
  <si>
    <t>惠安县</t>
  </si>
  <si>
    <t>安溪县</t>
  </si>
  <si>
    <t>永春县</t>
  </si>
  <si>
    <t>德化</t>
  </si>
  <si>
    <t>台商区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</si>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</sst>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</numFmts>
  <fonts count="53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="85" zoomScaleNormal="85" workbookViewId="0" topLeftCell="I1">
      <pane ySplit="8" topLeftCell="A9" activePane="bottomLeft" state="frozen"/>
      <selection pane="bottomLeft" activeCell="O28" sqref="O28"/>
    </sheetView>
  </sheetViews>
  <sheetFormatPr defaultColWidth="9.00390625" defaultRowHeight="14.25"/>
  <cols>
    <col min="1" max="1" width="8.00390625" style="3" customWidth="1"/>
    <col min="2" max="2" width="11.00390625" style="2" customWidth="1"/>
    <col min="3" max="4" width="7.75390625" style="2" customWidth="1"/>
    <col min="5" max="5" width="8.25390625" style="2" customWidth="1"/>
    <col min="6" max="6" width="6.625" style="2" customWidth="1"/>
    <col min="7" max="7" width="8.125" style="2" customWidth="1"/>
    <col min="8" max="8" width="6.625" style="2" customWidth="1"/>
    <col min="9" max="9" width="8.375" style="2" customWidth="1"/>
    <col min="10" max="10" width="7.75390625" style="2" customWidth="1"/>
    <col min="11" max="11" width="8.00390625" style="2" customWidth="1"/>
    <col min="12" max="12" width="7.875" style="2" customWidth="1"/>
    <col min="13" max="15" width="6.75390625" style="2" customWidth="1"/>
    <col min="16" max="16" width="8.25390625" style="2" customWidth="1"/>
    <col min="17" max="19" width="7.00390625" style="2" customWidth="1"/>
    <col min="20" max="20" width="21.75390625" style="4" customWidth="1"/>
    <col min="21" max="21" width="14.00390625" style="4" customWidth="1"/>
    <col min="22" max="22" width="11.625" style="4" customWidth="1"/>
    <col min="23" max="24" width="11.00390625" style="4" customWidth="1"/>
    <col min="25" max="25" width="14.75390625" style="4" customWidth="1"/>
    <col min="26" max="26" width="14.50390625" style="4" customWidth="1"/>
    <col min="27" max="27" width="7.75390625" style="4" customWidth="1"/>
    <col min="28" max="28" width="10.25390625" style="4" customWidth="1"/>
    <col min="29" max="29" width="9.125" style="4" customWidth="1"/>
    <col min="30" max="30" width="10.625" style="2" customWidth="1"/>
  </cols>
  <sheetData>
    <row r="1" ht="19.5" customHeight="1">
      <c r="A1" s="5" t="s">
        <v>0</v>
      </c>
    </row>
    <row r="2" spans="1:30" ht="42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38"/>
    </row>
    <row r="3" spans="1:30" ht="27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1" customFormat="1" ht="24.75" customHeight="1">
      <c r="A4" s="9" t="s">
        <v>3</v>
      </c>
      <c r="B4" s="9"/>
      <c r="C4" s="9"/>
      <c r="D4" s="10" t="s">
        <v>4</v>
      </c>
      <c r="E4" s="10"/>
      <c r="F4" s="11" t="s">
        <v>5</v>
      </c>
      <c r="G4" s="11"/>
      <c r="H4" s="11"/>
      <c r="I4" s="11"/>
      <c r="J4" s="10"/>
      <c r="K4" s="10"/>
      <c r="L4" s="26" t="s">
        <v>6</v>
      </c>
      <c r="M4" s="26"/>
      <c r="N4" s="26"/>
      <c r="O4" s="26"/>
      <c r="P4" s="26"/>
      <c r="Q4" s="26"/>
      <c r="R4" s="11" t="s">
        <v>7</v>
      </c>
      <c r="S4" s="11"/>
      <c r="T4" s="11"/>
      <c r="U4" s="10"/>
      <c r="V4" s="10"/>
      <c r="W4" s="11" t="s">
        <v>8</v>
      </c>
      <c r="X4" s="11"/>
      <c r="Y4" s="11"/>
      <c r="Z4" s="10"/>
      <c r="AA4" s="26" t="s">
        <v>9</v>
      </c>
      <c r="AB4" s="26"/>
      <c r="AC4" s="26"/>
      <c r="AD4" s="26"/>
    </row>
    <row r="5" spans="1:30" ht="22.5" customHeight="1">
      <c r="A5" s="12" t="s">
        <v>10</v>
      </c>
      <c r="B5" s="13" t="s">
        <v>11</v>
      </c>
      <c r="C5" s="13" t="s">
        <v>12</v>
      </c>
      <c r="D5" s="13" t="s">
        <v>13</v>
      </c>
      <c r="E5" s="13"/>
      <c r="F5" s="13"/>
      <c r="G5" s="13"/>
      <c r="H5" s="13" t="s">
        <v>14</v>
      </c>
      <c r="I5" s="13"/>
      <c r="J5" s="13"/>
      <c r="K5" s="13"/>
      <c r="L5" s="13" t="s">
        <v>15</v>
      </c>
      <c r="M5" s="13"/>
      <c r="N5" s="13"/>
      <c r="O5" s="13"/>
      <c r="P5" s="13"/>
      <c r="Q5" s="13"/>
      <c r="R5" s="13" t="s">
        <v>16</v>
      </c>
      <c r="S5" s="13"/>
      <c r="T5" s="29" t="s">
        <v>17</v>
      </c>
      <c r="U5" s="30"/>
      <c r="V5" s="30"/>
      <c r="W5" s="30"/>
      <c r="X5" s="31"/>
      <c r="Y5" s="29" t="s">
        <v>18</v>
      </c>
      <c r="Z5" s="30"/>
      <c r="AA5" s="30"/>
      <c r="AB5" s="30"/>
      <c r="AC5" s="31"/>
      <c r="AD5" s="13" t="s">
        <v>19</v>
      </c>
    </row>
    <row r="6" spans="1:30" ht="27" customHeight="1">
      <c r="A6" s="14"/>
      <c r="B6" s="13"/>
      <c r="C6" s="13"/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27</v>
      </c>
      <c r="L6" s="13" t="s">
        <v>28</v>
      </c>
      <c r="M6" s="13" t="s">
        <v>29</v>
      </c>
      <c r="N6" s="13" t="s">
        <v>30</v>
      </c>
      <c r="O6" s="13" t="s">
        <v>31</v>
      </c>
      <c r="P6" s="13" t="s">
        <v>32</v>
      </c>
      <c r="Q6" s="13" t="s">
        <v>33</v>
      </c>
      <c r="R6" s="13" t="s">
        <v>34</v>
      </c>
      <c r="S6" s="13" t="s">
        <v>35</v>
      </c>
      <c r="T6" s="32"/>
      <c r="U6" s="32" t="s">
        <v>36</v>
      </c>
      <c r="V6" s="32" t="s">
        <v>37</v>
      </c>
      <c r="W6" s="32" t="s">
        <v>38</v>
      </c>
      <c r="X6" s="29" t="s">
        <v>39</v>
      </c>
      <c r="Y6" s="32"/>
      <c r="Z6" s="32" t="s">
        <v>36</v>
      </c>
      <c r="AA6" s="32" t="s">
        <v>37</v>
      </c>
      <c r="AB6" s="32" t="s">
        <v>38</v>
      </c>
      <c r="AC6" s="29" t="s">
        <v>39</v>
      </c>
      <c r="AD6" s="13"/>
    </row>
    <row r="7" spans="1:30" ht="27" customHeight="1">
      <c r="A7" s="15"/>
      <c r="B7" s="16" t="s">
        <v>40</v>
      </c>
      <c r="C7" s="16" t="s">
        <v>41</v>
      </c>
      <c r="D7" s="16" t="s">
        <v>41</v>
      </c>
      <c r="E7" s="16" t="s">
        <v>41</v>
      </c>
      <c r="F7" s="16" t="s">
        <v>41</v>
      </c>
      <c r="G7" s="16" t="s">
        <v>41</v>
      </c>
      <c r="H7" s="16" t="s">
        <v>41</v>
      </c>
      <c r="I7" s="16" t="s">
        <v>41</v>
      </c>
      <c r="J7" s="16" t="s">
        <v>41</v>
      </c>
      <c r="K7" s="16" t="s">
        <v>41</v>
      </c>
      <c r="L7" s="16" t="s">
        <v>41</v>
      </c>
      <c r="M7" s="16" t="s">
        <v>41</v>
      </c>
      <c r="N7" s="16"/>
      <c r="O7" s="16" t="s">
        <v>41</v>
      </c>
      <c r="P7" s="16" t="s">
        <v>41</v>
      </c>
      <c r="Q7" s="16" t="s">
        <v>41</v>
      </c>
      <c r="R7" s="16" t="s">
        <v>41</v>
      </c>
      <c r="S7" s="16" t="s">
        <v>41</v>
      </c>
      <c r="T7" s="33" t="s">
        <v>42</v>
      </c>
      <c r="U7" s="33" t="s">
        <v>42</v>
      </c>
      <c r="V7" s="33" t="s">
        <v>42</v>
      </c>
      <c r="W7" s="33" t="s">
        <v>42</v>
      </c>
      <c r="X7" s="33" t="s">
        <v>42</v>
      </c>
      <c r="Y7" s="33" t="s">
        <v>42</v>
      </c>
      <c r="Z7" s="33" t="s">
        <v>42</v>
      </c>
      <c r="AA7" s="33" t="s">
        <v>42</v>
      </c>
      <c r="AB7" s="33" t="s">
        <v>42</v>
      </c>
      <c r="AC7" s="33" t="s">
        <v>42</v>
      </c>
      <c r="AD7" s="16" t="s">
        <v>43</v>
      </c>
    </row>
    <row r="8" spans="1:30" ht="34.5" customHeight="1">
      <c r="A8" s="17" t="s">
        <v>44</v>
      </c>
      <c r="B8" s="17">
        <v>1</v>
      </c>
      <c r="C8" s="17">
        <v>2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7">
        <v>10</v>
      </c>
      <c r="J8" s="17">
        <v>11</v>
      </c>
      <c r="K8" s="17">
        <v>12</v>
      </c>
      <c r="L8" s="17">
        <v>13</v>
      </c>
      <c r="M8" s="17">
        <v>14</v>
      </c>
      <c r="N8" s="17">
        <v>15</v>
      </c>
      <c r="O8" s="17">
        <v>16</v>
      </c>
      <c r="P8" s="17">
        <v>17</v>
      </c>
      <c r="Q8" s="17">
        <v>18</v>
      </c>
      <c r="R8" s="17">
        <v>19</v>
      </c>
      <c r="S8" s="17">
        <v>20</v>
      </c>
      <c r="T8" s="17">
        <v>21</v>
      </c>
      <c r="U8" s="17">
        <v>22</v>
      </c>
      <c r="V8" s="17">
        <v>23</v>
      </c>
      <c r="W8" s="17">
        <v>24</v>
      </c>
      <c r="X8" s="17">
        <v>25</v>
      </c>
      <c r="Y8" s="17">
        <v>26</v>
      </c>
      <c r="Z8" s="17">
        <v>27</v>
      </c>
      <c r="AA8" s="17">
        <v>28</v>
      </c>
      <c r="AB8" s="17">
        <v>29</v>
      </c>
      <c r="AC8" s="17">
        <v>30</v>
      </c>
      <c r="AD8" s="17">
        <v>31</v>
      </c>
    </row>
    <row r="9" spans="1:30" ht="18" customHeight="1">
      <c r="A9" s="17" t="s">
        <v>45</v>
      </c>
      <c r="B9" s="18">
        <f aca="true" t="shared" si="0" ref="B9:G9">B10+B11+B12+B13+B14+B15+B16+B17+B18</f>
        <v>38342</v>
      </c>
      <c r="C9" s="18">
        <f t="shared" si="0"/>
        <v>62307</v>
      </c>
      <c r="D9" s="18">
        <f t="shared" si="0"/>
        <v>26301</v>
      </c>
      <c r="E9" s="18">
        <f t="shared" si="0"/>
        <v>16024</v>
      </c>
      <c r="F9" s="18">
        <f t="shared" si="0"/>
        <v>9914</v>
      </c>
      <c r="G9" s="18">
        <f t="shared" si="0"/>
        <v>20331</v>
      </c>
      <c r="H9" s="18">
        <f aca="true" t="shared" si="1" ref="H9:AC9">H10+H11+H12+H13+H14+H15+H16+H17+H18</f>
        <v>7621</v>
      </c>
      <c r="I9" s="18">
        <f t="shared" si="1"/>
        <v>20114</v>
      </c>
      <c r="J9" s="18">
        <f t="shared" si="1"/>
        <v>10221</v>
      </c>
      <c r="K9" s="18">
        <f t="shared" si="1"/>
        <v>24351</v>
      </c>
      <c r="L9" s="18">
        <f t="shared" si="1"/>
        <v>11591</v>
      </c>
      <c r="M9" s="18">
        <f t="shared" si="1"/>
        <v>20900</v>
      </c>
      <c r="N9" s="18">
        <f t="shared" si="1"/>
        <v>4347</v>
      </c>
      <c r="O9" s="18">
        <f t="shared" si="1"/>
        <v>1511</v>
      </c>
      <c r="P9" s="18">
        <f t="shared" si="1"/>
        <v>18324</v>
      </c>
      <c r="Q9" s="18">
        <f t="shared" si="1"/>
        <v>8671</v>
      </c>
      <c r="R9" s="18">
        <f t="shared" si="1"/>
        <v>301</v>
      </c>
      <c r="S9" s="18">
        <f t="shared" si="1"/>
        <v>254</v>
      </c>
      <c r="T9" s="34">
        <f>U9+V9+W9+X9</f>
        <v>6381.2211</v>
      </c>
      <c r="U9" s="34">
        <f t="shared" si="1"/>
        <v>5306.9039</v>
      </c>
      <c r="V9" s="34">
        <f t="shared" si="1"/>
        <v>999.7872000000001</v>
      </c>
      <c r="W9" s="34">
        <f t="shared" si="1"/>
        <v>42.892</v>
      </c>
      <c r="X9" s="34">
        <f t="shared" si="1"/>
        <v>31.637999999999998</v>
      </c>
      <c r="Y9" s="34">
        <f>Z9+AA9+AB9+AC9</f>
        <v>3275.1753</v>
      </c>
      <c r="Z9" s="34">
        <f t="shared" si="1"/>
        <v>2654.5172000000002</v>
      </c>
      <c r="AA9" s="34">
        <f t="shared" si="1"/>
        <v>573.96</v>
      </c>
      <c r="AB9" s="34">
        <f t="shared" si="1"/>
        <v>21.682000000000002</v>
      </c>
      <c r="AC9" s="34">
        <f t="shared" si="1"/>
        <v>25.0161</v>
      </c>
      <c r="AD9" s="39">
        <v>372</v>
      </c>
    </row>
    <row r="10" spans="1:30" ht="18" customHeight="1">
      <c r="A10" s="19" t="s">
        <v>46</v>
      </c>
      <c r="B10" s="20">
        <v>1135</v>
      </c>
      <c r="C10" s="20">
        <v>1581</v>
      </c>
      <c r="D10" s="20">
        <v>627</v>
      </c>
      <c r="E10" s="20">
        <v>398</v>
      </c>
      <c r="F10" s="20">
        <v>156</v>
      </c>
      <c r="G10" s="20">
        <v>235</v>
      </c>
      <c r="H10" s="20">
        <v>292</v>
      </c>
      <c r="I10" s="20">
        <v>453</v>
      </c>
      <c r="J10" s="20">
        <v>278</v>
      </c>
      <c r="K10" s="20">
        <v>558</v>
      </c>
      <c r="L10" s="20">
        <v>257</v>
      </c>
      <c r="M10" s="20">
        <v>511</v>
      </c>
      <c r="N10" s="20">
        <v>0</v>
      </c>
      <c r="O10" s="20">
        <v>9</v>
      </c>
      <c r="P10" s="20">
        <v>64</v>
      </c>
      <c r="Q10" s="35">
        <v>740</v>
      </c>
      <c r="R10" s="35"/>
      <c r="S10" s="35">
        <v>5</v>
      </c>
      <c r="T10" s="36" t="s">
        <v>47</v>
      </c>
      <c r="U10" s="36" t="s">
        <v>48</v>
      </c>
      <c r="V10" s="36" t="s">
        <v>49</v>
      </c>
      <c r="W10" s="36" t="s">
        <v>50</v>
      </c>
      <c r="X10" s="36"/>
      <c r="Y10" s="36" t="s">
        <v>51</v>
      </c>
      <c r="Z10" s="36" t="s">
        <v>52</v>
      </c>
      <c r="AA10" s="36" t="s">
        <v>53</v>
      </c>
      <c r="AB10" s="36" t="s">
        <v>54</v>
      </c>
      <c r="AC10" s="35"/>
      <c r="AD10" s="40" t="s">
        <v>55</v>
      </c>
    </row>
    <row r="11" spans="1:30" ht="18" customHeight="1">
      <c r="A11" s="19" t="s">
        <v>56</v>
      </c>
      <c r="B11" s="20">
        <v>5805</v>
      </c>
      <c r="C11" s="20">
        <v>7017</v>
      </c>
      <c r="D11" s="20">
        <v>3496</v>
      </c>
      <c r="E11" s="20">
        <v>2416</v>
      </c>
      <c r="F11" s="20">
        <v>536</v>
      </c>
      <c r="G11" s="20">
        <v>2845</v>
      </c>
      <c r="H11" s="20">
        <v>957</v>
      </c>
      <c r="I11" s="20">
        <v>1623</v>
      </c>
      <c r="J11" s="20">
        <v>1592</v>
      </c>
      <c r="K11" s="20">
        <v>2845</v>
      </c>
      <c r="L11" s="20">
        <v>1951</v>
      </c>
      <c r="M11" s="20">
        <v>2624</v>
      </c>
      <c r="N11" s="20">
        <v>20</v>
      </c>
      <c r="O11" s="20">
        <v>239</v>
      </c>
      <c r="P11" s="20">
        <v>1182</v>
      </c>
      <c r="Q11" s="35">
        <v>1239</v>
      </c>
      <c r="R11" s="35">
        <v>1</v>
      </c>
      <c r="S11" s="35">
        <v>27</v>
      </c>
      <c r="T11" s="36">
        <v>648.5424</v>
      </c>
      <c r="U11" s="36">
        <v>646.2504</v>
      </c>
      <c r="V11" s="36">
        <v>0</v>
      </c>
      <c r="W11" s="36">
        <v>2.292</v>
      </c>
      <c r="X11" s="36">
        <v>0</v>
      </c>
      <c r="Y11" s="36">
        <v>323.0784</v>
      </c>
      <c r="Z11" s="36">
        <v>321.9264</v>
      </c>
      <c r="AA11" s="36">
        <v>0</v>
      </c>
      <c r="AB11" s="36">
        <v>1.152</v>
      </c>
      <c r="AC11" s="35">
        <v>0</v>
      </c>
      <c r="AD11" s="40">
        <v>458.780675502351</v>
      </c>
    </row>
    <row r="12" spans="1:30" ht="18" customHeight="1">
      <c r="A12" s="19" t="s">
        <v>57</v>
      </c>
      <c r="B12" s="20">
        <v>3317</v>
      </c>
      <c r="C12" s="20">
        <v>6032</v>
      </c>
      <c r="D12" s="20">
        <v>2590</v>
      </c>
      <c r="E12" s="20">
        <v>1239</v>
      </c>
      <c r="F12" s="20">
        <v>1075</v>
      </c>
      <c r="G12" s="20">
        <v>1861</v>
      </c>
      <c r="H12" s="20">
        <v>636</v>
      </c>
      <c r="I12" s="20">
        <v>1240</v>
      </c>
      <c r="J12" s="20">
        <v>1061</v>
      </c>
      <c r="K12" s="20">
        <v>3095</v>
      </c>
      <c r="L12" s="20">
        <v>1411</v>
      </c>
      <c r="M12" s="20">
        <v>3488</v>
      </c>
      <c r="N12" s="20">
        <v>855</v>
      </c>
      <c r="O12" s="20">
        <v>2</v>
      </c>
      <c r="P12" s="20">
        <v>1099</v>
      </c>
      <c r="Q12" s="20">
        <v>32</v>
      </c>
      <c r="R12" s="20">
        <v>46</v>
      </c>
      <c r="S12" s="20">
        <v>19</v>
      </c>
      <c r="T12" s="36">
        <v>796.7552000000001</v>
      </c>
      <c r="U12" s="36">
        <v>604.2652</v>
      </c>
      <c r="V12" s="36">
        <v>175.192</v>
      </c>
      <c r="W12" s="36">
        <v>4.039999999999999</v>
      </c>
      <c r="X12" s="36">
        <v>13.258</v>
      </c>
      <c r="Y12" s="36">
        <v>337.5043</v>
      </c>
      <c r="Z12" s="36">
        <v>302.6715</v>
      </c>
      <c r="AA12" s="36">
        <v>26.1888</v>
      </c>
      <c r="AB12" s="36">
        <v>2.01</v>
      </c>
      <c r="AC12" s="41">
        <v>6.634</v>
      </c>
      <c r="AD12" s="40">
        <v>501.78</v>
      </c>
    </row>
    <row r="13" spans="1:30" ht="18" customHeight="1">
      <c r="A13" s="19" t="s">
        <v>58</v>
      </c>
      <c r="B13" s="20">
        <v>8264</v>
      </c>
      <c r="C13" s="20">
        <v>15971</v>
      </c>
      <c r="D13" s="20">
        <v>7216</v>
      </c>
      <c r="E13" s="20">
        <v>3961</v>
      </c>
      <c r="F13" s="20">
        <v>2338</v>
      </c>
      <c r="G13" s="20">
        <v>5756</v>
      </c>
      <c r="H13" s="20">
        <v>2374</v>
      </c>
      <c r="I13" s="20">
        <v>4603</v>
      </c>
      <c r="J13" s="20">
        <v>2449</v>
      </c>
      <c r="K13" s="20">
        <v>6545</v>
      </c>
      <c r="L13" s="20">
        <v>3110</v>
      </c>
      <c r="M13" s="20">
        <v>5907</v>
      </c>
      <c r="N13" s="20">
        <v>1798</v>
      </c>
      <c r="O13" s="20">
        <v>123</v>
      </c>
      <c r="P13" s="20">
        <v>4003</v>
      </c>
      <c r="Q13" s="35">
        <v>1082</v>
      </c>
      <c r="R13" s="35">
        <v>71</v>
      </c>
      <c r="S13" s="35">
        <v>50</v>
      </c>
      <c r="T13" s="36">
        <v>1722.49</v>
      </c>
      <c r="U13" s="35">
        <v>1151.35</v>
      </c>
      <c r="V13" s="35">
        <v>540.71</v>
      </c>
      <c r="W13" s="35">
        <v>12.05</v>
      </c>
      <c r="X13" s="35">
        <v>18.38</v>
      </c>
      <c r="Y13" s="36">
        <v>1141.3</v>
      </c>
      <c r="Z13" s="36">
        <v>576.2007</v>
      </c>
      <c r="AA13" s="35">
        <v>540.7092</v>
      </c>
      <c r="AB13" s="35">
        <v>6.01</v>
      </c>
      <c r="AC13" s="35">
        <v>18.3821</v>
      </c>
      <c r="AD13" s="40">
        <v>360.78</v>
      </c>
    </row>
    <row r="14" spans="1:30" s="2" customFormat="1" ht="18" customHeight="1">
      <c r="A14" s="19" t="s">
        <v>59</v>
      </c>
      <c r="B14" s="20">
        <v>3629</v>
      </c>
      <c r="C14" s="20">
        <v>5782</v>
      </c>
      <c r="D14" s="20">
        <v>2566</v>
      </c>
      <c r="E14" s="20">
        <v>1296</v>
      </c>
      <c r="F14" s="20">
        <v>815</v>
      </c>
      <c r="G14" s="20">
        <v>2596</v>
      </c>
      <c r="H14" s="20">
        <v>516</v>
      </c>
      <c r="I14" s="20">
        <v>1850</v>
      </c>
      <c r="J14" s="20">
        <v>1305</v>
      </c>
      <c r="K14" s="20">
        <v>2111</v>
      </c>
      <c r="L14" s="20">
        <v>1600</v>
      </c>
      <c r="M14" s="20">
        <v>2596</v>
      </c>
      <c r="N14" s="20">
        <v>671</v>
      </c>
      <c r="O14" s="20">
        <v>54</v>
      </c>
      <c r="P14" s="20">
        <v>758</v>
      </c>
      <c r="Q14" s="20">
        <v>267</v>
      </c>
      <c r="R14" s="20">
        <v>5</v>
      </c>
      <c r="S14" s="20">
        <v>35</v>
      </c>
      <c r="T14" s="36">
        <v>636.4274</v>
      </c>
      <c r="U14" s="36">
        <v>510.8474</v>
      </c>
      <c r="V14" s="36">
        <v>121.18</v>
      </c>
      <c r="W14" s="36">
        <v>4.4</v>
      </c>
      <c r="X14" s="36"/>
      <c r="Y14" s="36">
        <v>257.0847</v>
      </c>
      <c r="Z14" s="36">
        <v>254.9247</v>
      </c>
      <c r="AA14" s="36"/>
      <c r="AB14" s="36">
        <v>2.16</v>
      </c>
      <c r="AC14" s="41"/>
      <c r="AD14" s="40">
        <v>444.6293670010377</v>
      </c>
    </row>
    <row r="15" spans="1:30" ht="18" customHeight="1">
      <c r="A15" s="21" t="s">
        <v>60</v>
      </c>
      <c r="B15" s="20">
        <v>8241</v>
      </c>
      <c r="C15" s="20">
        <v>12975</v>
      </c>
      <c r="D15" s="20">
        <v>5162</v>
      </c>
      <c r="E15" s="20">
        <v>2901</v>
      </c>
      <c r="F15" s="20">
        <v>2802</v>
      </c>
      <c r="G15" s="20">
        <v>2110</v>
      </c>
      <c r="H15" s="20">
        <v>1579</v>
      </c>
      <c r="I15" s="20">
        <v>5821</v>
      </c>
      <c r="J15" s="20">
        <v>950</v>
      </c>
      <c r="K15" s="20">
        <v>4625</v>
      </c>
      <c r="L15" s="20">
        <v>1362</v>
      </c>
      <c r="M15" s="20">
        <v>1390</v>
      </c>
      <c r="N15" s="20">
        <v>290</v>
      </c>
      <c r="O15" s="20">
        <v>230</v>
      </c>
      <c r="P15" s="20">
        <v>5859</v>
      </c>
      <c r="Q15" s="20">
        <v>3844</v>
      </c>
      <c r="R15" s="20">
        <v>103</v>
      </c>
      <c r="S15" s="20">
        <v>41</v>
      </c>
      <c r="T15" s="36">
        <v>1100.2379999999998</v>
      </c>
      <c r="U15" s="36">
        <v>1091.868</v>
      </c>
      <c r="V15" s="36"/>
      <c r="W15" s="36">
        <v>8.37</v>
      </c>
      <c r="X15" s="36">
        <v>0</v>
      </c>
      <c r="Y15" s="36">
        <v>552.245</v>
      </c>
      <c r="Z15" s="36">
        <v>547.835</v>
      </c>
      <c r="AA15" s="36"/>
      <c r="AB15" s="36">
        <v>4.41</v>
      </c>
      <c r="AC15" s="41">
        <v>0</v>
      </c>
      <c r="AD15" s="40">
        <v>422</v>
      </c>
    </row>
    <row r="16" spans="1:30" ht="18" customHeight="1">
      <c r="A16" s="19" t="s">
        <v>61</v>
      </c>
      <c r="B16" s="20">
        <v>3829</v>
      </c>
      <c r="C16" s="20">
        <v>6132</v>
      </c>
      <c r="D16" s="20">
        <v>2439</v>
      </c>
      <c r="E16" s="20">
        <v>1752</v>
      </c>
      <c r="F16" s="20">
        <v>1088</v>
      </c>
      <c r="G16" s="20">
        <v>2394</v>
      </c>
      <c r="H16" s="20">
        <v>259</v>
      </c>
      <c r="I16" s="20">
        <v>2236</v>
      </c>
      <c r="J16" s="20">
        <v>930</v>
      </c>
      <c r="K16" s="20">
        <v>2707</v>
      </c>
      <c r="L16" s="20">
        <v>690</v>
      </c>
      <c r="M16" s="20">
        <v>2394</v>
      </c>
      <c r="N16" s="20">
        <v>125</v>
      </c>
      <c r="O16" s="20">
        <v>12</v>
      </c>
      <c r="P16" s="20">
        <v>3643</v>
      </c>
      <c r="Q16" s="20">
        <v>568</v>
      </c>
      <c r="R16" s="20">
        <v>25</v>
      </c>
      <c r="S16" s="20">
        <v>31</v>
      </c>
      <c r="T16" s="36">
        <v>649.5074000000001</v>
      </c>
      <c r="U16" s="36">
        <v>497.1994</v>
      </c>
      <c r="V16" s="36">
        <v>147.448</v>
      </c>
      <c r="W16" s="36">
        <v>4.86</v>
      </c>
      <c r="X16" s="36">
        <v>0</v>
      </c>
      <c r="Y16" s="36">
        <v>250.8277</v>
      </c>
      <c r="Z16" s="36">
        <v>248.3977</v>
      </c>
      <c r="AA16" s="36">
        <v>0</v>
      </c>
      <c r="AB16" s="36">
        <v>2.43</v>
      </c>
      <c r="AC16" s="41">
        <v>0</v>
      </c>
      <c r="AD16" s="40">
        <v>409.05</v>
      </c>
    </row>
    <row r="17" spans="1:30" ht="18" customHeight="1">
      <c r="A17" s="19" t="s">
        <v>62</v>
      </c>
      <c r="B17" s="20">
        <v>2677</v>
      </c>
      <c r="C17" s="20">
        <v>4269</v>
      </c>
      <c r="D17" s="20">
        <v>1842</v>
      </c>
      <c r="E17" s="20">
        <v>1091</v>
      </c>
      <c r="F17" s="20">
        <v>761</v>
      </c>
      <c r="G17" s="20">
        <v>1662</v>
      </c>
      <c r="H17" s="20">
        <v>789</v>
      </c>
      <c r="I17" s="20">
        <v>970</v>
      </c>
      <c r="J17" s="20">
        <v>1051</v>
      </c>
      <c r="K17" s="20">
        <v>1459</v>
      </c>
      <c r="L17" s="20">
        <v>720</v>
      </c>
      <c r="M17" s="20">
        <v>1698</v>
      </c>
      <c r="N17" s="20">
        <v>517</v>
      </c>
      <c r="O17" s="20">
        <v>9</v>
      </c>
      <c r="P17" s="20">
        <v>1244</v>
      </c>
      <c r="Q17" s="20">
        <v>509</v>
      </c>
      <c r="R17" s="20">
        <v>37</v>
      </c>
      <c r="S17" s="20">
        <v>38</v>
      </c>
      <c r="T17" s="36">
        <v>394.091</v>
      </c>
      <c r="U17" s="36">
        <v>390.851</v>
      </c>
      <c r="V17" s="36">
        <v>0</v>
      </c>
      <c r="W17" s="36">
        <v>3.24</v>
      </c>
      <c r="X17" s="36">
        <v>0</v>
      </c>
      <c r="Y17" s="36">
        <v>196.9595</v>
      </c>
      <c r="Z17" s="36">
        <v>195.3895</v>
      </c>
      <c r="AA17" s="36">
        <v>0</v>
      </c>
      <c r="AB17" s="36">
        <v>1.57</v>
      </c>
      <c r="AC17" s="41">
        <v>0</v>
      </c>
      <c r="AD17" s="40">
        <v>459</v>
      </c>
    </row>
    <row r="18" spans="1:30" ht="18" customHeight="1">
      <c r="A18" s="22" t="s">
        <v>63</v>
      </c>
      <c r="B18" s="20">
        <v>1445</v>
      </c>
      <c r="C18" s="20">
        <v>2548</v>
      </c>
      <c r="D18" s="20">
        <v>363</v>
      </c>
      <c r="E18" s="20">
        <v>970</v>
      </c>
      <c r="F18" s="20">
        <v>343</v>
      </c>
      <c r="G18" s="20">
        <v>872</v>
      </c>
      <c r="H18" s="20">
        <v>219</v>
      </c>
      <c r="I18" s="20">
        <v>1318</v>
      </c>
      <c r="J18" s="20">
        <v>605</v>
      </c>
      <c r="K18" s="20">
        <v>406</v>
      </c>
      <c r="L18" s="20">
        <v>490</v>
      </c>
      <c r="M18" s="20">
        <v>292</v>
      </c>
      <c r="N18" s="27">
        <v>71</v>
      </c>
      <c r="O18" s="20">
        <v>833</v>
      </c>
      <c r="P18" s="20">
        <v>472</v>
      </c>
      <c r="Q18" s="35">
        <v>390</v>
      </c>
      <c r="R18" s="35">
        <v>13</v>
      </c>
      <c r="S18" s="35">
        <v>8</v>
      </c>
      <c r="T18" s="37">
        <v>256.9385</v>
      </c>
      <c r="U18" s="37">
        <v>254.6285</v>
      </c>
      <c r="V18" s="37"/>
      <c r="W18" s="37">
        <v>2.31</v>
      </c>
      <c r="X18" s="37"/>
      <c r="Y18" s="36">
        <v>128.6302</v>
      </c>
      <c r="Z18" s="37">
        <v>127.4902</v>
      </c>
      <c r="AA18" s="37"/>
      <c r="AB18" s="37">
        <v>1.14</v>
      </c>
      <c r="AC18" s="37"/>
      <c r="AD18" s="40">
        <v>505</v>
      </c>
    </row>
    <row r="19" spans="1:30" ht="75.75" customHeight="1">
      <c r="A19" s="23" t="s">
        <v>64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ht="14.25">
      <c r="K20" s="28"/>
    </row>
    <row r="25" spans="5:7" ht="14.25">
      <c r="E25" s="25"/>
      <c r="G25" s="25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4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Maytea</cp:lastModifiedBy>
  <cp:lastPrinted>2004-01-01T01:19:48Z</cp:lastPrinted>
  <dcterms:created xsi:type="dcterms:W3CDTF">2009-06-03T00:23:15Z</dcterms:created>
  <dcterms:modified xsi:type="dcterms:W3CDTF">2020-03-13T08:18:11Z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