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<sst xmlns="http://schemas.openxmlformats.org/spreadsheetml/2006/main" count="95" uniqueCount="66">
  <si>
    <t>附件1：</t>
  </si>
  <si>
    <t>城市居民最低生活保障统计表</t>
  </si>
  <si>
    <t>( 2020年9月 ）</t>
  </si>
  <si>
    <t>填报单位:（盖章）</t>
  </si>
  <si>
    <t>泉州市民政局</t>
  </si>
  <si>
    <t>签批人:</t>
  </si>
  <si>
    <t xml:space="preserve"> 救助部门审核人：</t>
  </si>
  <si>
    <t>计财部门审核人：</t>
  </si>
  <si>
    <t>填表人:</t>
  </si>
  <si>
    <t>填表日期:2020年10月15日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</si>
  <si>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</si>
  <si>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</si>
  <si>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</si>
  <si>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</si>
  <si>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</si>
  <si>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</si>
  <si>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</si>
  <si>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1-8月资金总支出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</si>
  <si>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</si>
  <si>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</si>
  <si>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</si>
  <si>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</si>
  <si>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</si>
  <si>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</si>
  <si>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</si>
  <si>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</si>
  <si>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</si>
  <si>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</si>
  <si>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</si>
  <si>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</si>
  <si>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</si>
  <si>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</si>
  <si>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</si>
  <si>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</si>
  <si>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</si>
  <si>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</si>
  <si>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</si>
  <si>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</si>
  <si>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</si>
  <si>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</si>
  <si>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</si>
  <si>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</si>
  <si>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</si>
  <si>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</si>
  <si>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</si>
  <si>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</si>
  <si>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鲤城区</t>
  </si>
  <si>
    <t>丰泽区</t>
  </si>
  <si>
    <t>476.258</t>
  </si>
  <si>
    <t>413.4671</t>
  </si>
  <si>
    <t>59.7309</t>
  </si>
  <si>
    <t>46.8909</t>
  </si>
  <si>
    <t>2.2869</t>
  </si>
  <si>
    <t>542.09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</si>
  <si>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</si>
  <si>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</si>
  <si>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</si>
  <si>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</si>
  <si>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</si>
  <si>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</si>
  <si>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</si>
  <si>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</si>
  <si>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</si>
  <si>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</si>
  <si>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0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</si>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</sst>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K7" sqref="K7"/>
    </sheetView>
  </sheetViews>
  <sheetFormatPr defaultColWidth="9.00390625" defaultRowHeight="14.25"/>
  <cols>
    <col min="1" max="1" width="8.00390625" style="3" customWidth="1"/>
    <col min="2" max="2" width="6.00390625" style="2" customWidth="1"/>
    <col min="3" max="3" width="9.00390625" style="2" customWidth="1"/>
    <col min="4" max="4" width="5.875" style="2" customWidth="1"/>
    <col min="5" max="5" width="8.625" style="2" customWidth="1"/>
    <col min="6" max="7" width="6.00390625" style="2" customWidth="1"/>
    <col min="8" max="8" width="6.75390625" style="2" customWidth="1"/>
    <col min="9" max="9" width="6.00390625" style="2" customWidth="1"/>
    <col min="10" max="11" width="6.375" style="2" customWidth="1"/>
    <col min="12" max="14" width="7.00390625" style="2" customWidth="1"/>
    <col min="15" max="15" width="6.625" style="2" customWidth="1"/>
    <col min="16" max="16" width="7.25390625" style="2" customWidth="1"/>
    <col min="17" max="17" width="6.875" style="2" customWidth="1"/>
    <col min="18" max="18" width="6.375" style="2" customWidth="1"/>
    <col min="19" max="19" width="6.125" style="2" customWidth="1"/>
    <col min="20" max="21" width="10.50390625" style="4" customWidth="1"/>
    <col min="22" max="22" width="9.875" style="4" customWidth="1"/>
    <col min="23" max="23" width="7.625" style="4" customWidth="1"/>
    <col min="24" max="24" width="8.50390625" style="4" customWidth="1"/>
    <col min="25" max="26" width="9.875" style="4" customWidth="1"/>
    <col min="27" max="27" width="8.25390625" style="4" customWidth="1"/>
    <col min="28" max="28" width="6.50390625" style="4" customWidth="1"/>
    <col min="29" max="29" width="6.125" style="4" customWidth="1"/>
    <col min="30" max="30" width="10.25390625" style="2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ht="28.5" customHeight="1">
      <c r="A1" s="5" t="s">
        <v>0</v>
      </c>
    </row>
    <row r="2" spans="1:30" ht="42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27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s="1" customFormat="1" ht="33.75" customHeight="1">
      <c r="A4" s="29" t="s">
        <v>3</v>
      </c>
      <c r="B4" s="29"/>
      <c r="C4" s="29"/>
      <c r="D4" s="6" t="s">
        <v>4</v>
      </c>
      <c r="E4" s="6"/>
      <c r="F4" s="30" t="s">
        <v>5</v>
      </c>
      <c r="G4" s="30"/>
      <c r="H4" s="30"/>
      <c r="I4" s="30"/>
      <c r="J4" s="6"/>
      <c r="K4" s="6"/>
      <c r="L4" s="30" t="s">
        <v>6</v>
      </c>
      <c r="M4" s="30"/>
      <c r="N4" s="30"/>
      <c r="O4" s="30"/>
      <c r="P4" s="6"/>
      <c r="Q4" s="6"/>
      <c r="R4" s="30" t="s">
        <v>7</v>
      </c>
      <c r="S4" s="30"/>
      <c r="T4" s="30"/>
      <c r="U4" s="30"/>
      <c r="V4" s="6"/>
      <c r="W4" s="30" t="s">
        <v>8</v>
      </c>
      <c r="X4" s="30"/>
      <c r="Y4" s="30"/>
      <c r="Z4" s="6"/>
      <c r="AA4" s="30" t="s">
        <v>9</v>
      </c>
      <c r="AB4" s="30"/>
      <c r="AC4" s="30"/>
      <c r="AD4" s="30"/>
    </row>
    <row r="5" spans="1:30" ht="27.75" customHeight="1">
      <c r="A5" s="35" t="s">
        <v>10</v>
      </c>
      <c r="B5" s="31" t="s">
        <v>11</v>
      </c>
      <c r="C5" s="31" t="s">
        <v>12</v>
      </c>
      <c r="D5" s="31" t="s">
        <v>13</v>
      </c>
      <c r="E5" s="31"/>
      <c r="F5" s="31"/>
      <c r="G5" s="31"/>
      <c r="H5" s="31" t="s">
        <v>14</v>
      </c>
      <c r="I5" s="31"/>
      <c r="J5" s="31"/>
      <c r="K5" s="31"/>
      <c r="L5" s="31" t="s">
        <v>15</v>
      </c>
      <c r="M5" s="31"/>
      <c r="N5" s="31"/>
      <c r="O5" s="31"/>
      <c r="P5" s="31"/>
      <c r="Q5" s="31"/>
      <c r="R5" s="31" t="s">
        <v>16</v>
      </c>
      <c r="S5" s="31"/>
      <c r="T5" s="38" t="s">
        <v>17</v>
      </c>
      <c r="U5" s="32"/>
      <c r="V5" s="32"/>
      <c r="W5" s="32"/>
      <c r="X5" s="32"/>
      <c r="Y5" s="38" t="s">
        <v>18</v>
      </c>
      <c r="Z5" s="32"/>
      <c r="AA5" s="32"/>
      <c r="AB5" s="32"/>
      <c r="AC5" s="33"/>
      <c r="AD5" s="31" t="s">
        <v>19</v>
      </c>
    </row>
    <row r="6" spans="1:30" ht="60" customHeight="1">
      <c r="A6" s="36"/>
      <c r="B6" s="31"/>
      <c r="C6" s="31"/>
      <c r="D6" s="7" t="s">
        <v>20</v>
      </c>
      <c r="E6" s="7" t="s">
        <v>21</v>
      </c>
      <c r="F6" s="7" t="s">
        <v>22</v>
      </c>
      <c r="G6" s="7" t="s">
        <v>23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28</v>
      </c>
      <c r="M6" s="7" t="s">
        <v>29</v>
      </c>
      <c r="N6" s="7" t="s">
        <v>30</v>
      </c>
      <c r="O6" s="7" t="s">
        <v>31</v>
      </c>
      <c r="P6" s="7" t="s">
        <v>32</v>
      </c>
      <c r="Q6" s="7" t="s">
        <v>33</v>
      </c>
      <c r="R6" s="7" t="s">
        <v>34</v>
      </c>
      <c r="S6" s="7" t="s">
        <v>35</v>
      </c>
      <c r="T6" s="38"/>
      <c r="U6" s="20" t="s">
        <v>36</v>
      </c>
      <c r="V6" s="19" t="s">
        <v>37</v>
      </c>
      <c r="W6" s="19" t="s">
        <v>38</v>
      </c>
      <c r="X6" s="21" t="s">
        <v>39</v>
      </c>
      <c r="Y6" s="38"/>
      <c r="Z6" s="20" t="s">
        <v>36</v>
      </c>
      <c r="AA6" s="19" t="s">
        <v>37</v>
      </c>
      <c r="AB6" s="19" t="s">
        <v>38</v>
      </c>
      <c r="AC6" s="21" t="s">
        <v>39</v>
      </c>
      <c r="AD6" s="31"/>
    </row>
    <row r="7" spans="1:30" s="40" customFormat="1" ht="21.75" customHeight="1">
      <c r="A7" s="37"/>
      <c r="B7" s="8" t="s">
        <v>40</v>
      </c>
      <c r="C7" s="8" t="s">
        <v>41</v>
      </c>
      <c r="D7" s="8" t="s">
        <v>41</v>
      </c>
      <c r="E7" s="8" t="s">
        <v>41</v>
      </c>
      <c r="F7" s="8" t="s">
        <v>41</v>
      </c>
      <c r="G7" s="8" t="s">
        <v>41</v>
      </c>
      <c r="H7" s="8" t="s">
        <v>41</v>
      </c>
      <c r="I7" s="8" t="s">
        <v>41</v>
      </c>
      <c r="J7" s="8" t="s">
        <v>41</v>
      </c>
      <c r="K7" s="8" t="s">
        <v>41</v>
      </c>
      <c r="L7" s="8" t="s">
        <v>41</v>
      </c>
      <c r="M7" s="8" t="s">
        <v>41</v>
      </c>
      <c r="N7" s="8" t="s">
        <v>41</v>
      </c>
      <c r="O7" s="8"/>
      <c r="P7" s="8" t="s">
        <v>41</v>
      </c>
      <c r="Q7" s="8" t="s">
        <v>41</v>
      </c>
      <c r="R7" s="8" t="s">
        <v>41</v>
      </c>
      <c r="S7" s="8" t="s">
        <v>41</v>
      </c>
      <c r="T7" s="39" t="s">
        <v>42</v>
      </c>
      <c r="U7" s="39" t="s">
        <v>42</v>
      </c>
      <c r="V7" s="39" t="s">
        <v>42</v>
      </c>
      <c r="W7" s="39" t="s">
        <v>42</v>
      </c>
      <c r="X7" s="39" t="s">
        <v>42</v>
      </c>
      <c r="Y7" s="39" t="s">
        <v>42</v>
      </c>
      <c r="Z7" s="39" t="s">
        <v>42</v>
      </c>
      <c r="AA7" s="39" t="s">
        <v>42</v>
      </c>
      <c r="AB7" s="39" t="s">
        <v>42</v>
      </c>
      <c r="AC7" s="39" t="s">
        <v>42</v>
      </c>
      <c r="AD7" s="8" t="s">
        <v>43</v>
      </c>
    </row>
    <row r="8" spans="1:30" ht="27.75" customHeight="1">
      <c r="A8" s="8" t="s">
        <v>44</v>
      </c>
      <c r="B8" s="8">
        <v>1</v>
      </c>
      <c r="C8" s="8">
        <v>2</v>
      </c>
      <c r="D8" s="8">
        <v>5</v>
      </c>
      <c r="E8" s="8">
        <v>6</v>
      </c>
      <c r="F8" s="8">
        <v>7</v>
      </c>
      <c r="G8" s="8">
        <v>8</v>
      </c>
      <c r="H8" s="8">
        <v>9</v>
      </c>
      <c r="I8" s="8">
        <v>10</v>
      </c>
      <c r="J8" s="8">
        <v>11</v>
      </c>
      <c r="K8" s="8">
        <v>12</v>
      </c>
      <c r="L8" s="8">
        <v>13</v>
      </c>
      <c r="M8" s="8">
        <v>14</v>
      </c>
      <c r="N8" s="8">
        <v>15</v>
      </c>
      <c r="O8" s="8">
        <v>16</v>
      </c>
      <c r="P8" s="8">
        <v>17</v>
      </c>
      <c r="Q8" s="8">
        <v>18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  <c r="Y8" s="8">
        <v>26</v>
      </c>
      <c r="Z8" s="8">
        <v>27</v>
      </c>
      <c r="AA8" s="8">
        <v>28</v>
      </c>
      <c r="AB8" s="8">
        <v>29</v>
      </c>
      <c r="AC8" s="8">
        <v>30</v>
      </c>
      <c r="AD8" s="8">
        <v>31</v>
      </c>
    </row>
    <row r="9" spans="1:31" ht="27.75" customHeight="1">
      <c r="A9" s="8" t="s">
        <v>45</v>
      </c>
      <c r="B9" s="8">
        <f aca="true" t="shared" si="0" ref="B9:AC9">B10+B12+B11+B13+B14+B15+B16+B17+B18+B19+B20+B21</f>
        <v>5409</v>
      </c>
      <c r="C9" s="8">
        <f t="shared" si="0"/>
        <v>8331</v>
      </c>
      <c r="D9" s="8">
        <f t="shared" si="0"/>
        <v>3711</v>
      </c>
      <c r="E9" s="8">
        <f t="shared" si="0"/>
        <v>2030</v>
      </c>
      <c r="F9" s="8">
        <f t="shared" si="0"/>
        <v>1103</v>
      </c>
      <c r="G9" s="8">
        <f t="shared" si="0"/>
        <v>3429</v>
      </c>
      <c r="H9" s="8">
        <f t="shared" si="0"/>
        <v>945</v>
      </c>
      <c r="I9" s="8">
        <f t="shared" si="0"/>
        <v>2041</v>
      </c>
      <c r="J9" s="8">
        <f t="shared" si="0"/>
        <v>1826</v>
      </c>
      <c r="K9" s="8">
        <f t="shared" si="0"/>
        <v>3519</v>
      </c>
      <c r="L9" s="8">
        <f t="shared" si="0"/>
        <v>1499</v>
      </c>
      <c r="M9" s="8">
        <f t="shared" si="0"/>
        <v>4127</v>
      </c>
      <c r="N9" s="8">
        <f t="shared" si="0"/>
        <v>758</v>
      </c>
      <c r="O9" s="8">
        <f t="shared" si="0"/>
        <v>43</v>
      </c>
      <c r="P9" s="8">
        <f t="shared" si="0"/>
        <v>2628</v>
      </c>
      <c r="Q9" s="8">
        <f t="shared" si="0"/>
        <v>772</v>
      </c>
      <c r="R9" s="8">
        <f t="shared" si="0"/>
        <v>150</v>
      </c>
      <c r="S9" s="8">
        <f t="shared" si="0"/>
        <v>57</v>
      </c>
      <c r="T9" s="22">
        <f t="shared" si="0"/>
        <v>4188.03627485</v>
      </c>
      <c r="U9" s="22">
        <f t="shared" si="0"/>
        <v>3708.6352700000007</v>
      </c>
      <c r="V9" s="22">
        <f t="shared" si="0"/>
        <v>425.50489999999996</v>
      </c>
      <c r="W9" s="22">
        <f t="shared" si="0"/>
        <v>28.21</v>
      </c>
      <c r="X9" s="22">
        <f t="shared" si="0"/>
        <v>25.655604850000003</v>
      </c>
      <c r="Y9" s="22">
        <f t="shared" si="0"/>
        <v>439.69373</v>
      </c>
      <c r="Z9" s="22">
        <f t="shared" si="0"/>
        <v>417.00052999999997</v>
      </c>
      <c r="AA9" s="22">
        <f t="shared" si="0"/>
        <v>16.9895</v>
      </c>
      <c r="AB9" s="22">
        <f t="shared" si="0"/>
        <v>2.996</v>
      </c>
      <c r="AC9" s="22">
        <f t="shared" si="0"/>
        <v>2.7720000000000002</v>
      </c>
      <c r="AD9" s="24">
        <f>Z9/C9*10000</f>
        <v>500.5407874204777</v>
      </c>
      <c r="AE9" s="25"/>
    </row>
    <row r="10" spans="1:31" ht="27.75" customHeight="1">
      <c r="A10" s="8" t="s">
        <v>46</v>
      </c>
      <c r="B10" s="9">
        <v>498</v>
      </c>
      <c r="C10" s="9">
        <v>797</v>
      </c>
      <c r="D10" s="9">
        <v>384</v>
      </c>
      <c r="E10" s="9">
        <v>218</v>
      </c>
      <c r="F10" s="9">
        <v>73</v>
      </c>
      <c r="G10" s="9">
        <v>382</v>
      </c>
      <c r="H10" s="9">
        <v>89</v>
      </c>
      <c r="I10" s="9">
        <v>171</v>
      </c>
      <c r="J10" s="9">
        <v>302</v>
      </c>
      <c r="K10" s="9">
        <v>235</v>
      </c>
      <c r="L10" s="9">
        <v>80</v>
      </c>
      <c r="M10" s="9">
        <v>393</v>
      </c>
      <c r="N10" s="9">
        <v>57</v>
      </c>
      <c r="O10" s="9">
        <v>0</v>
      </c>
      <c r="P10" s="9">
        <v>205</v>
      </c>
      <c r="Q10" s="9">
        <v>94</v>
      </c>
      <c r="R10" s="9">
        <v>11</v>
      </c>
      <c r="S10" s="9">
        <v>4</v>
      </c>
      <c r="T10" s="23">
        <v>403.25077485</v>
      </c>
      <c r="U10" s="23">
        <v>397.81317</v>
      </c>
      <c r="V10" s="9">
        <v>0</v>
      </c>
      <c r="W10" s="9">
        <v>3.2699999999999996</v>
      </c>
      <c r="X10" s="23">
        <v>2.16760485</v>
      </c>
      <c r="Y10" s="23">
        <v>45.008430000000004</v>
      </c>
      <c r="Z10" s="23">
        <v>44.74842999999999</v>
      </c>
      <c r="AA10" s="23">
        <v>0</v>
      </c>
      <c r="AB10" s="23">
        <v>0.33</v>
      </c>
      <c r="AC10" s="9">
        <v>0</v>
      </c>
      <c r="AD10" s="26">
        <v>561.460853199498</v>
      </c>
      <c r="AE10" s="25"/>
    </row>
    <row r="11" spans="1:33" s="2" customFormat="1" ht="27.75" customHeight="1">
      <c r="A11" s="8" t="s">
        <v>47</v>
      </c>
      <c r="B11" s="9">
        <v>534</v>
      </c>
      <c r="C11" s="9">
        <v>865</v>
      </c>
      <c r="D11" s="9">
        <v>386</v>
      </c>
      <c r="E11" s="9">
        <v>205</v>
      </c>
      <c r="F11" s="9">
        <v>122</v>
      </c>
      <c r="G11" s="9">
        <v>470</v>
      </c>
      <c r="H11" s="9">
        <v>82</v>
      </c>
      <c r="I11" s="9">
        <v>223</v>
      </c>
      <c r="J11" s="9">
        <v>69</v>
      </c>
      <c r="K11" s="9">
        <v>491</v>
      </c>
      <c r="L11" s="9">
        <v>206</v>
      </c>
      <c r="M11" s="9">
        <v>437</v>
      </c>
      <c r="N11" s="9">
        <v>49</v>
      </c>
      <c r="O11" s="9">
        <v>0</v>
      </c>
      <c r="P11" s="9">
        <v>162</v>
      </c>
      <c r="Q11" s="9">
        <v>60</v>
      </c>
      <c r="R11" s="9">
        <v>17</v>
      </c>
      <c r="S11" s="9">
        <v>2</v>
      </c>
      <c r="T11" s="23" t="s">
        <v>48</v>
      </c>
      <c r="U11" s="23" t="s">
        <v>49</v>
      </c>
      <c r="V11" s="9" t="s">
        <v>50</v>
      </c>
      <c r="W11" s="9">
        <v>3.06</v>
      </c>
      <c r="X11" s="23">
        <v>0</v>
      </c>
      <c r="Y11" s="23">
        <v>49.5078</v>
      </c>
      <c r="Z11" s="23" t="s">
        <v>51</v>
      </c>
      <c r="AA11" s="23" t="s">
        <v>52</v>
      </c>
      <c r="AB11" s="23">
        <v>0.33</v>
      </c>
      <c r="AC11" s="9">
        <v>0</v>
      </c>
      <c r="AD11" s="26" t="s">
        <v>53</v>
      </c>
      <c r="AE11" s="25"/>
      <c r="AF11"/>
      <c r="AG11"/>
    </row>
    <row r="12" spans="1:31" ht="27.75" customHeight="1">
      <c r="A12" s="8" t="s">
        <v>54</v>
      </c>
      <c r="B12" s="9">
        <v>141</v>
      </c>
      <c r="C12" s="9">
        <v>209</v>
      </c>
      <c r="D12" s="9">
        <v>98</v>
      </c>
      <c r="E12" s="9">
        <v>55</v>
      </c>
      <c r="F12" s="9">
        <v>24</v>
      </c>
      <c r="G12" s="9">
        <v>30</v>
      </c>
      <c r="H12" s="9">
        <v>19</v>
      </c>
      <c r="I12" s="9">
        <v>69</v>
      </c>
      <c r="J12" s="9">
        <v>25</v>
      </c>
      <c r="K12" s="9">
        <v>96</v>
      </c>
      <c r="L12" s="9">
        <v>47</v>
      </c>
      <c r="M12" s="9">
        <v>57</v>
      </c>
      <c r="N12" s="9">
        <v>0</v>
      </c>
      <c r="O12" s="9">
        <v>2</v>
      </c>
      <c r="P12" s="9">
        <v>19</v>
      </c>
      <c r="Q12" s="9">
        <v>84</v>
      </c>
      <c r="R12" s="9">
        <v>0</v>
      </c>
      <c r="S12" s="9">
        <v>0</v>
      </c>
      <c r="T12" s="23">
        <v>106.78</v>
      </c>
      <c r="U12" s="23">
        <v>94.58</v>
      </c>
      <c r="V12" s="23">
        <v>10.64</v>
      </c>
      <c r="W12" s="9">
        <v>1.53</v>
      </c>
      <c r="X12" s="23"/>
      <c r="Y12" s="23">
        <v>11.41</v>
      </c>
      <c r="Z12" s="23">
        <v>10.68</v>
      </c>
      <c r="AA12" s="23">
        <v>0.56</v>
      </c>
      <c r="AB12" s="23">
        <v>0.17</v>
      </c>
      <c r="AC12" s="9"/>
      <c r="AD12" s="26">
        <f>Z12/C12*10000</f>
        <v>511.0047846889952</v>
      </c>
      <c r="AE12" s="25"/>
    </row>
    <row r="13" spans="1:31" ht="27.75" customHeight="1">
      <c r="A13" s="8" t="s">
        <v>55</v>
      </c>
      <c r="B13" s="9">
        <v>870</v>
      </c>
      <c r="C13" s="9">
        <v>996</v>
      </c>
      <c r="D13" s="9">
        <v>516</v>
      </c>
      <c r="E13" s="9">
        <v>456</v>
      </c>
      <c r="F13" s="9">
        <v>46</v>
      </c>
      <c r="G13" s="9">
        <v>261</v>
      </c>
      <c r="H13" s="9">
        <v>114</v>
      </c>
      <c r="I13" s="9">
        <v>405</v>
      </c>
      <c r="J13" s="9">
        <v>124</v>
      </c>
      <c r="K13" s="9">
        <v>353</v>
      </c>
      <c r="L13" s="9">
        <v>203</v>
      </c>
      <c r="M13" s="9">
        <v>142</v>
      </c>
      <c r="N13" s="9">
        <v>22</v>
      </c>
      <c r="O13" s="9">
        <v>27</v>
      </c>
      <c r="P13" s="9">
        <v>316</v>
      </c>
      <c r="Q13" s="9">
        <v>317</v>
      </c>
      <c r="R13" s="9">
        <v>6</v>
      </c>
      <c r="S13" s="9">
        <v>12</v>
      </c>
      <c r="T13" s="23">
        <v>398.1508</v>
      </c>
      <c r="U13" s="23">
        <v>396.2808</v>
      </c>
      <c r="V13" s="9">
        <v>0</v>
      </c>
      <c r="W13" s="9">
        <v>1.87</v>
      </c>
      <c r="X13" s="23">
        <v>0</v>
      </c>
      <c r="Y13" s="23">
        <v>43.73</v>
      </c>
      <c r="Z13" s="23">
        <v>43.5168</v>
      </c>
      <c r="AA13" s="23">
        <v>0</v>
      </c>
      <c r="AB13" s="23">
        <v>0.206</v>
      </c>
      <c r="AC13" s="9">
        <v>0</v>
      </c>
      <c r="AD13" s="26">
        <v>436.915662650602</v>
      </c>
      <c r="AE13" s="25"/>
    </row>
    <row r="14" spans="1:31" ht="27.75" customHeight="1">
      <c r="A14" s="8" t="s">
        <v>56</v>
      </c>
      <c r="B14" s="9">
        <v>1009</v>
      </c>
      <c r="C14" s="9">
        <v>1660</v>
      </c>
      <c r="D14" s="9">
        <v>626</v>
      </c>
      <c r="E14" s="9">
        <v>224</v>
      </c>
      <c r="F14" s="9">
        <v>296</v>
      </c>
      <c r="G14" s="9">
        <v>989</v>
      </c>
      <c r="H14" s="9">
        <v>251</v>
      </c>
      <c r="I14" s="9">
        <v>400</v>
      </c>
      <c r="J14" s="9">
        <v>490</v>
      </c>
      <c r="K14" s="9">
        <v>519</v>
      </c>
      <c r="L14" s="9">
        <v>181</v>
      </c>
      <c r="M14" s="9">
        <v>1296</v>
      </c>
      <c r="N14" s="9">
        <v>203</v>
      </c>
      <c r="O14" s="9">
        <v>0</v>
      </c>
      <c r="P14" s="9">
        <v>917</v>
      </c>
      <c r="Q14" s="9">
        <v>0</v>
      </c>
      <c r="R14" s="9">
        <v>9</v>
      </c>
      <c r="S14" s="9">
        <v>21</v>
      </c>
      <c r="T14" s="23">
        <v>899.9893</v>
      </c>
      <c r="U14" s="23">
        <v>774.4319</v>
      </c>
      <c r="V14" s="23">
        <v>122.9374</v>
      </c>
      <c r="W14" s="9">
        <v>2.62</v>
      </c>
      <c r="X14" s="23">
        <v>0</v>
      </c>
      <c r="Y14" s="23">
        <v>90.5309</v>
      </c>
      <c r="Z14" s="23">
        <v>85.7619</v>
      </c>
      <c r="AA14" s="23">
        <v>4.509</v>
      </c>
      <c r="AB14" s="23">
        <v>0.26</v>
      </c>
      <c r="AC14" s="9">
        <v>0</v>
      </c>
      <c r="AD14" s="26">
        <v>516.6379518072289</v>
      </c>
      <c r="AE14" s="25"/>
    </row>
    <row r="15" spans="1:33" s="2" customFormat="1" ht="27.75" customHeight="1">
      <c r="A15" s="8" t="s">
        <v>57</v>
      </c>
      <c r="B15" s="9">
        <v>1191</v>
      </c>
      <c r="C15" s="9">
        <v>2104</v>
      </c>
      <c r="D15" s="9">
        <v>925</v>
      </c>
      <c r="E15" s="9">
        <v>420</v>
      </c>
      <c r="F15" s="9">
        <v>348</v>
      </c>
      <c r="G15" s="9">
        <v>667</v>
      </c>
      <c r="H15" s="9">
        <v>219</v>
      </c>
      <c r="I15" s="9">
        <v>357</v>
      </c>
      <c r="J15" s="9">
        <v>367</v>
      </c>
      <c r="K15" s="9">
        <v>1161</v>
      </c>
      <c r="L15" s="9">
        <v>483</v>
      </c>
      <c r="M15" s="9">
        <v>1190</v>
      </c>
      <c r="N15" s="9">
        <v>255</v>
      </c>
      <c r="O15" s="9">
        <v>4</v>
      </c>
      <c r="P15" s="9">
        <v>384</v>
      </c>
      <c r="Q15" s="9">
        <v>43</v>
      </c>
      <c r="R15" s="9">
        <v>50</v>
      </c>
      <c r="S15" s="9">
        <v>9</v>
      </c>
      <c r="T15" s="23">
        <v>1099.6868</v>
      </c>
      <c r="U15" s="23">
        <v>934.3309</v>
      </c>
      <c r="V15" s="23">
        <v>136.5679</v>
      </c>
      <c r="W15" s="9">
        <v>7.77</v>
      </c>
      <c r="X15" s="23">
        <v>21.018</v>
      </c>
      <c r="Y15" s="23">
        <v>115.4842</v>
      </c>
      <c r="Z15" s="23">
        <v>106.6921</v>
      </c>
      <c r="AA15" s="23">
        <v>5.5701</v>
      </c>
      <c r="AB15" s="23">
        <v>0.84</v>
      </c>
      <c r="AC15" s="23">
        <v>2.382</v>
      </c>
      <c r="AD15" s="26">
        <v>507.09</v>
      </c>
      <c r="AE15" s="25"/>
      <c r="AF15"/>
      <c r="AG15"/>
    </row>
    <row r="16" spans="1:31" ht="27.75" customHeight="1">
      <c r="A16" s="8" t="s">
        <v>58</v>
      </c>
      <c r="B16" s="9">
        <v>247</v>
      </c>
      <c r="C16" s="9">
        <v>350</v>
      </c>
      <c r="D16" s="9">
        <v>167</v>
      </c>
      <c r="E16" s="9">
        <v>110</v>
      </c>
      <c r="F16" s="9">
        <v>21</v>
      </c>
      <c r="G16" s="9">
        <v>175</v>
      </c>
      <c r="H16" s="9">
        <v>32</v>
      </c>
      <c r="I16" s="9">
        <v>65</v>
      </c>
      <c r="J16" s="9">
        <v>97</v>
      </c>
      <c r="K16" s="9">
        <v>156</v>
      </c>
      <c r="L16" s="9">
        <v>79</v>
      </c>
      <c r="M16" s="9">
        <v>149</v>
      </c>
      <c r="N16" s="9">
        <v>23</v>
      </c>
      <c r="O16" s="9">
        <v>5</v>
      </c>
      <c r="P16" s="9">
        <v>84</v>
      </c>
      <c r="Q16" s="9">
        <v>10</v>
      </c>
      <c r="R16" s="9">
        <v>3</v>
      </c>
      <c r="S16" s="9">
        <v>3</v>
      </c>
      <c r="T16" s="23">
        <v>179.28</v>
      </c>
      <c r="U16" s="23">
        <v>149.42</v>
      </c>
      <c r="V16" s="23">
        <v>26.12</v>
      </c>
      <c r="W16" s="9">
        <v>2.05</v>
      </c>
      <c r="X16" s="23">
        <v>1.69</v>
      </c>
      <c r="Y16" s="23">
        <v>17.56</v>
      </c>
      <c r="Z16" s="23">
        <v>16.3955</v>
      </c>
      <c r="AA16" s="23">
        <v>0.945</v>
      </c>
      <c r="AB16" s="23">
        <v>0.22</v>
      </c>
      <c r="AC16" s="9"/>
      <c r="AD16" s="26">
        <v>468.44</v>
      </c>
      <c r="AE16" s="25"/>
    </row>
    <row r="17" spans="1:31" ht="27.75" customHeight="1">
      <c r="A17" s="8" t="s">
        <v>59</v>
      </c>
      <c r="B17" s="9">
        <v>399</v>
      </c>
      <c r="C17" s="9">
        <v>577</v>
      </c>
      <c r="D17" s="9">
        <v>270</v>
      </c>
      <c r="E17" s="9">
        <v>146</v>
      </c>
      <c r="F17" s="9">
        <v>55</v>
      </c>
      <c r="G17" s="9">
        <v>259</v>
      </c>
      <c r="H17" s="9">
        <v>47</v>
      </c>
      <c r="I17" s="9">
        <v>123</v>
      </c>
      <c r="J17" s="9">
        <v>206</v>
      </c>
      <c r="K17" s="9">
        <v>201</v>
      </c>
      <c r="L17" s="9">
        <v>96</v>
      </c>
      <c r="M17" s="9">
        <v>259</v>
      </c>
      <c r="N17" s="9">
        <v>79</v>
      </c>
      <c r="O17" s="9">
        <v>0</v>
      </c>
      <c r="P17" s="9">
        <v>223</v>
      </c>
      <c r="Q17" s="9">
        <v>15</v>
      </c>
      <c r="R17" s="9">
        <v>50</v>
      </c>
      <c r="S17" s="9">
        <v>1</v>
      </c>
      <c r="T17" s="23">
        <v>248.4389</v>
      </c>
      <c r="U17" s="23">
        <v>211.33100000000002</v>
      </c>
      <c r="V17" s="23">
        <v>34.5979</v>
      </c>
      <c r="W17" s="9">
        <v>2.51</v>
      </c>
      <c r="X17" s="23"/>
      <c r="Y17" s="23">
        <v>26.866</v>
      </c>
      <c r="Z17" s="23">
        <v>25.1404</v>
      </c>
      <c r="AA17" s="23">
        <v>1.4256</v>
      </c>
      <c r="AB17" s="23">
        <v>0.3</v>
      </c>
      <c r="AC17" s="9"/>
      <c r="AD17" s="26">
        <v>435.8</v>
      </c>
      <c r="AE17" s="25"/>
    </row>
    <row r="18" spans="1:31" ht="27.75" customHeight="1">
      <c r="A18" s="8" t="s">
        <v>60</v>
      </c>
      <c r="B18" s="9">
        <v>266</v>
      </c>
      <c r="C18" s="9">
        <v>374</v>
      </c>
      <c r="D18" s="9">
        <v>152</v>
      </c>
      <c r="E18" s="9">
        <v>121</v>
      </c>
      <c r="F18" s="9">
        <v>58</v>
      </c>
      <c r="G18" s="9">
        <v>43</v>
      </c>
      <c r="H18" s="9">
        <v>47</v>
      </c>
      <c r="I18" s="9">
        <v>130</v>
      </c>
      <c r="J18" s="9">
        <v>26</v>
      </c>
      <c r="K18" s="9">
        <v>171</v>
      </c>
      <c r="L18" s="9">
        <v>58</v>
      </c>
      <c r="M18" s="9">
        <v>43</v>
      </c>
      <c r="N18" s="9">
        <v>30</v>
      </c>
      <c r="O18" s="9">
        <v>5</v>
      </c>
      <c r="P18" s="9">
        <v>146</v>
      </c>
      <c r="Q18" s="9">
        <v>92</v>
      </c>
      <c r="R18" s="9">
        <v>1</v>
      </c>
      <c r="S18" s="9">
        <v>4</v>
      </c>
      <c r="T18" s="23">
        <v>190.3068</v>
      </c>
      <c r="U18" s="23">
        <v>172.7655</v>
      </c>
      <c r="V18" s="23">
        <v>15.9713</v>
      </c>
      <c r="W18" s="9">
        <v>1.57</v>
      </c>
      <c r="X18" s="23"/>
      <c r="Y18" s="23">
        <v>20.156399999999998</v>
      </c>
      <c r="Z18" s="23">
        <v>18.9885</v>
      </c>
      <c r="AA18" s="23">
        <v>1.0179</v>
      </c>
      <c r="AB18" s="23">
        <v>0.15</v>
      </c>
      <c r="AC18" s="9"/>
      <c r="AD18" s="26">
        <v>508</v>
      </c>
      <c r="AE18" s="25"/>
    </row>
    <row r="19" spans="1:31" ht="27.75" customHeight="1">
      <c r="A19" s="8" t="s">
        <v>61</v>
      </c>
      <c r="B19" s="9">
        <v>172</v>
      </c>
      <c r="C19" s="9">
        <v>253</v>
      </c>
      <c r="D19" s="9">
        <v>113</v>
      </c>
      <c r="E19" s="9">
        <v>61</v>
      </c>
      <c r="F19" s="9">
        <v>26</v>
      </c>
      <c r="G19" s="9">
        <v>98</v>
      </c>
      <c r="H19" s="9">
        <v>14</v>
      </c>
      <c r="I19" s="9">
        <v>81</v>
      </c>
      <c r="J19" s="9">
        <v>71</v>
      </c>
      <c r="K19" s="9">
        <v>87</v>
      </c>
      <c r="L19" s="9">
        <v>48</v>
      </c>
      <c r="M19" s="9">
        <v>97</v>
      </c>
      <c r="N19" s="9">
        <v>1</v>
      </c>
      <c r="O19" s="9">
        <v>0</v>
      </c>
      <c r="P19" s="9">
        <v>158</v>
      </c>
      <c r="Q19" s="9">
        <v>39</v>
      </c>
      <c r="R19" s="9">
        <v>3</v>
      </c>
      <c r="S19" s="9">
        <v>1</v>
      </c>
      <c r="T19" s="23">
        <v>115.23</v>
      </c>
      <c r="U19" s="23">
        <v>98.36</v>
      </c>
      <c r="V19" s="23">
        <v>14.4795</v>
      </c>
      <c r="W19" s="9">
        <v>1.61</v>
      </c>
      <c r="X19" s="23">
        <v>0.78</v>
      </c>
      <c r="Y19" s="23">
        <v>12.26</v>
      </c>
      <c r="Z19" s="23">
        <v>11.026</v>
      </c>
      <c r="AA19" s="23">
        <v>0.675</v>
      </c>
      <c r="AB19" s="23">
        <v>0.17</v>
      </c>
      <c r="AC19" s="9">
        <v>0.39</v>
      </c>
      <c r="AD19" s="26">
        <v>436</v>
      </c>
      <c r="AE19" s="25"/>
    </row>
    <row r="20" spans="1:31" ht="27.75" customHeight="1">
      <c r="A20" s="8" t="s">
        <v>62</v>
      </c>
      <c r="B20" s="9">
        <v>82</v>
      </c>
      <c r="C20" s="9">
        <v>146</v>
      </c>
      <c r="D20" s="9">
        <v>74</v>
      </c>
      <c r="E20" s="9">
        <v>14</v>
      </c>
      <c r="F20" s="9">
        <v>34</v>
      </c>
      <c r="G20" s="9">
        <v>55</v>
      </c>
      <c r="H20" s="9">
        <v>31</v>
      </c>
      <c r="I20" s="9">
        <v>17</v>
      </c>
      <c r="J20" s="9">
        <v>49</v>
      </c>
      <c r="K20" s="9">
        <v>49</v>
      </c>
      <c r="L20" s="9">
        <v>18</v>
      </c>
      <c r="M20" s="9">
        <v>64</v>
      </c>
      <c r="N20" s="9">
        <v>39</v>
      </c>
      <c r="O20" s="9">
        <v>0</v>
      </c>
      <c r="P20" s="9">
        <v>14</v>
      </c>
      <c r="Q20" s="9">
        <v>18</v>
      </c>
      <c r="R20" s="9">
        <v>0</v>
      </c>
      <c r="S20" s="9">
        <v>0</v>
      </c>
      <c r="T20" s="23">
        <v>70.30489999999999</v>
      </c>
      <c r="U20" s="23">
        <v>65.4949</v>
      </c>
      <c r="V20" s="23">
        <v>4.46</v>
      </c>
      <c r="W20" s="9">
        <v>0.35</v>
      </c>
      <c r="X20" s="23">
        <v>0</v>
      </c>
      <c r="Y20" s="23">
        <v>7.18</v>
      </c>
      <c r="Z20" s="23">
        <v>7.16</v>
      </c>
      <c r="AA20" s="23">
        <v>0</v>
      </c>
      <c r="AB20" s="23">
        <v>0.02</v>
      </c>
      <c r="AC20" s="9">
        <v>0</v>
      </c>
      <c r="AD20" s="26">
        <v>490</v>
      </c>
      <c r="AE20" s="25"/>
    </row>
    <row r="21" spans="1:31" ht="27.75" customHeight="1">
      <c r="A21" s="10" t="s">
        <v>63</v>
      </c>
      <c r="B21" s="9">
        <v>0</v>
      </c>
      <c r="C21" s="9">
        <v>0</v>
      </c>
      <c r="D21" s="9"/>
      <c r="E21" s="9"/>
      <c r="F21" s="9"/>
      <c r="G21" s="9"/>
      <c r="H21" s="9"/>
      <c r="I21" s="9"/>
      <c r="J21" s="9"/>
      <c r="K21" s="9">
        <v>0</v>
      </c>
      <c r="L21" s="9">
        <v>0</v>
      </c>
      <c r="M21" s="9"/>
      <c r="N21" s="9"/>
      <c r="O21" s="9"/>
      <c r="P21" s="9"/>
      <c r="Q21" s="9"/>
      <c r="R21" s="9">
        <v>0</v>
      </c>
      <c r="S21" s="9">
        <v>0</v>
      </c>
      <c r="T21" s="23">
        <v>0.36</v>
      </c>
      <c r="U21" s="23">
        <v>0.36</v>
      </c>
      <c r="V21" s="9">
        <v>0</v>
      </c>
      <c r="W21" s="9">
        <v>0</v>
      </c>
      <c r="X21" s="23">
        <v>0</v>
      </c>
      <c r="Y21" s="23">
        <v>0</v>
      </c>
      <c r="Z21" s="23" t="s">
        <v>64</v>
      </c>
      <c r="AA21" s="23" t="s">
        <v>64</v>
      </c>
      <c r="AB21" s="23">
        <v>0</v>
      </c>
      <c r="AC21" s="9">
        <v>0</v>
      </c>
      <c r="AD21" s="26">
        <v>0</v>
      </c>
      <c r="AE21" s="25"/>
    </row>
    <row r="22" spans="1:30" ht="64.5" customHeight="1">
      <c r="A22" s="34" t="s">
        <v>65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ht="14.25">
      <c r="L23" s="12"/>
    </row>
    <row r="24" spans="9:12" ht="14.25">
      <c r="I24" s="12"/>
      <c r="J24" s="12"/>
      <c r="L24" s="13"/>
    </row>
    <row r="25" spans="9:12" ht="14.25">
      <c r="I25" s="12"/>
      <c r="J25" s="12"/>
      <c r="K25" s="14"/>
      <c r="L25" s="12"/>
    </row>
    <row r="26" spans="9:12" ht="14.25">
      <c r="I26" s="12"/>
      <c r="J26" s="12"/>
      <c r="K26" s="14"/>
      <c r="L26" s="15"/>
    </row>
    <row r="27" spans="9:12" ht="14.25">
      <c r="I27" s="12"/>
      <c r="J27" s="12"/>
      <c r="K27" s="16"/>
      <c r="L27" s="12"/>
    </row>
    <row r="28" spans="9:12" ht="14.25">
      <c r="I28" s="12"/>
      <c r="J28" s="12"/>
      <c r="K28" s="14"/>
      <c r="L28" s="12"/>
    </row>
    <row r="29" spans="8:12" ht="14.25">
      <c r="H29" s="11"/>
      <c r="I29" s="15"/>
      <c r="J29" s="15"/>
      <c r="K29" s="17"/>
      <c r="L29" s="12"/>
    </row>
    <row r="30" spans="9:12" ht="14.25">
      <c r="I30" s="12"/>
      <c r="J30" s="12"/>
      <c r="K30" s="16"/>
      <c r="L30" s="12"/>
    </row>
    <row r="31" spans="9:12" ht="14.25">
      <c r="I31" s="12"/>
      <c r="J31" s="12"/>
      <c r="K31" s="16"/>
      <c r="L31" s="12"/>
    </row>
    <row r="32" spans="9:12" ht="14.25">
      <c r="I32" s="12"/>
      <c r="J32" s="12"/>
      <c r="K32" s="18"/>
      <c r="L32" s="12"/>
    </row>
    <row r="33" spans="9:12" ht="14.25">
      <c r="I33" s="12"/>
      <c r="J33" s="12"/>
      <c r="K33" s="16"/>
      <c r="L33" s="12"/>
    </row>
    <row r="34" spans="9:12" ht="14.25">
      <c r="I34" s="12"/>
      <c r="J34" s="12"/>
      <c r="K34" s="14"/>
      <c r="L34" s="12"/>
    </row>
    <row r="35" spans="5:12" ht="14.25">
      <c r="E35" s="11"/>
      <c r="I35" s="12"/>
      <c r="J35" s="12"/>
      <c r="K35" s="16"/>
      <c r="L35" s="12"/>
    </row>
    <row r="36" spans="10:12" ht="14.25">
      <c r="J36" s="12"/>
      <c r="K36" s="14"/>
      <c r="L36" s="12"/>
    </row>
    <row r="37" spans="7:10" ht="14.25">
      <c r="G37" s="12"/>
      <c r="H37" s="12"/>
      <c r="I37" s="12"/>
      <c r="J37" s="12"/>
    </row>
  </sheetData>
  <sheetProtection/>
  <mergeCells count="21">
    <mergeCell ref="A22:AD22"/>
    <mergeCell ref="A5:A7"/>
    <mergeCell ref="B5:B6"/>
    <mergeCell ref="C5:C6"/>
    <mergeCell ref="T5:T6"/>
    <mergeCell ref="Y5:Y6"/>
    <mergeCell ref="AD5:AD6"/>
    <mergeCell ref="D5:G5"/>
    <mergeCell ref="H5:K5"/>
    <mergeCell ref="L5:Q5"/>
    <mergeCell ref="R5:S5"/>
    <mergeCell ref="U5:X5"/>
    <mergeCell ref="Z5:AC5"/>
    <mergeCell ref="A2:AD2"/>
    <mergeCell ref="A3:AD3"/>
    <mergeCell ref="A4:C4"/>
    <mergeCell ref="F4:I4"/>
    <mergeCell ref="L4:O4"/>
    <mergeCell ref="R4:U4"/>
    <mergeCell ref="W4:Y4"/>
    <mergeCell ref="AA4:AD4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6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2004-01-01T01:19:50Z</cp:lastPrinted>
  <dcterms:created xsi:type="dcterms:W3CDTF">2009-06-03T00:23:15Z</dcterms:created>
  <dcterms:modified xsi:type="dcterms:W3CDTF">2020-10-21T08:57:27Z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