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<sst xmlns="http://schemas.openxmlformats.org/spreadsheetml/2006/main" count="87" uniqueCount="58">
  <si>
    <t>附件1：</t>
  </si>
  <si>
    <t>城市居民最低生活保障统计表</t>
  </si>
  <si>
    <t>( 2022年12月 ）</t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</si>
  <si>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</si>
  <si>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</si>
  <si>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</si>
  <si>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</si>
  <si>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</si>
  <si>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</si>
  <si>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填表日期:2023年1月3日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</si>
  <si>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</si>
  <si>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</si>
  <si>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</si>
  <si>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</si>
  <si>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</si>
  <si>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</si>
  <si>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</si>
  <si>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1-12月资金总支出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</si>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</sst>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0_ "/>
    <numFmt numFmtId="180" formatCode="0.0000_);[Red]\(0.0000\)"/>
    <numFmt numFmtId="181" formatCode="0_ 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77" fontId="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5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178" fontId="1" fillId="0" borderId="11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tabSelected="1" zoomScale="70" zoomScaleNormal="70" workbookViewId="0" topLeftCell="A1">
      <selection activeCell="AC19" sqref="B9:AC19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1" width="11.875" style="8" customWidth="1"/>
    <col min="22" max="22" width="10.375" style="8" customWidth="1"/>
    <col min="23" max="23" width="9.00390625" style="8" customWidth="1"/>
    <col min="24" max="24" width="9.25390625" style="8" customWidth="1"/>
    <col min="25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spans="1:30" ht="28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7"/>
      <c r="U1" s="37"/>
      <c r="V1" s="37"/>
      <c r="W1" s="37"/>
      <c r="X1" s="37"/>
      <c r="Y1" s="37"/>
      <c r="Z1" s="37"/>
      <c r="AA1" s="37"/>
      <c r="AB1" s="37"/>
      <c r="AC1" s="37"/>
      <c r="AD1" s="10"/>
    </row>
    <row r="2" spans="1:30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33.75" customHeight="1">
      <c r="A4" s="13" t="s">
        <v>3</v>
      </c>
      <c r="B4" s="13"/>
      <c r="C4" s="13"/>
      <c r="D4" s="13" t="s">
        <v>4</v>
      </c>
      <c r="E4" s="13"/>
      <c r="F4" s="13" t="s">
        <v>5</v>
      </c>
      <c r="G4" s="13"/>
      <c r="H4" s="13"/>
      <c r="I4" s="13"/>
      <c r="J4" s="13"/>
      <c r="K4" s="13"/>
      <c r="L4" s="30" t="s">
        <v>6</v>
      </c>
      <c r="M4" s="30"/>
      <c r="N4" s="30"/>
      <c r="O4" s="30"/>
      <c r="P4" s="13"/>
      <c r="Q4" s="13"/>
      <c r="R4" s="30" t="s">
        <v>7</v>
      </c>
      <c r="S4" s="30"/>
      <c r="T4" s="30"/>
      <c r="U4" s="30"/>
      <c r="V4" s="13"/>
      <c r="W4" s="13" t="s">
        <v>8</v>
      </c>
      <c r="X4" s="13"/>
      <c r="Y4" s="13"/>
      <c r="Z4" s="13"/>
      <c r="AA4" s="30" t="s">
        <v>9</v>
      </c>
      <c r="AB4" s="30"/>
      <c r="AC4" s="30"/>
      <c r="AD4" s="30"/>
    </row>
    <row r="5" spans="1:30" ht="27.75" customHeight="1">
      <c r="A5" s="14" t="s">
        <v>10</v>
      </c>
      <c r="B5" s="15" t="s">
        <v>11</v>
      </c>
      <c r="C5" s="15" t="s">
        <v>12</v>
      </c>
      <c r="D5" s="15" t="s">
        <v>13</v>
      </c>
      <c r="E5" s="15"/>
      <c r="F5" s="15"/>
      <c r="G5" s="15"/>
      <c r="H5" s="15" t="s">
        <v>14</v>
      </c>
      <c r="I5" s="15"/>
      <c r="J5" s="15"/>
      <c r="K5" s="15"/>
      <c r="L5" s="15" t="s">
        <v>15</v>
      </c>
      <c r="M5" s="15"/>
      <c r="N5" s="15"/>
      <c r="O5" s="15"/>
      <c r="P5" s="15"/>
      <c r="Q5" s="15"/>
      <c r="R5" s="15" t="s">
        <v>16</v>
      </c>
      <c r="S5" s="15"/>
      <c r="T5" s="38" t="s">
        <v>17</v>
      </c>
      <c r="U5" s="39"/>
      <c r="V5" s="39"/>
      <c r="W5" s="39"/>
      <c r="X5" s="39"/>
      <c r="Y5" s="38" t="s">
        <v>18</v>
      </c>
      <c r="Z5" s="39"/>
      <c r="AA5" s="39"/>
      <c r="AB5" s="39"/>
      <c r="AC5" s="54"/>
      <c r="AD5" s="15" t="s">
        <v>19</v>
      </c>
    </row>
    <row r="6" spans="1:30" ht="60" customHeight="1">
      <c r="A6" s="16"/>
      <c r="B6" s="15"/>
      <c r="C6" s="15"/>
      <c r="D6" s="15" t="s">
        <v>20</v>
      </c>
      <c r="E6" s="15" t="s">
        <v>21</v>
      </c>
      <c r="F6" s="15" t="s">
        <v>22</v>
      </c>
      <c r="G6" s="15" t="s">
        <v>23</v>
      </c>
      <c r="H6" s="15" t="s">
        <v>24</v>
      </c>
      <c r="I6" s="15" t="s">
        <v>25</v>
      </c>
      <c r="J6" s="15" t="s">
        <v>26</v>
      </c>
      <c r="K6" s="15" t="s">
        <v>27</v>
      </c>
      <c r="L6" s="15" t="s">
        <v>28</v>
      </c>
      <c r="M6" s="15" t="s">
        <v>29</v>
      </c>
      <c r="N6" s="15" t="s">
        <v>30</v>
      </c>
      <c r="O6" s="15" t="s">
        <v>31</v>
      </c>
      <c r="P6" s="15" t="s">
        <v>32</v>
      </c>
      <c r="Q6" s="15" t="s">
        <v>33</v>
      </c>
      <c r="R6" s="15" t="s">
        <v>34</v>
      </c>
      <c r="S6" s="15" t="s">
        <v>35</v>
      </c>
      <c r="T6" s="38"/>
      <c r="U6" s="40" t="s">
        <v>36</v>
      </c>
      <c r="V6" s="38" t="s">
        <v>37</v>
      </c>
      <c r="W6" s="38" t="s">
        <v>38</v>
      </c>
      <c r="X6" s="41" t="s">
        <v>39</v>
      </c>
      <c r="Y6" s="38"/>
      <c r="Z6" s="40" t="s">
        <v>36</v>
      </c>
      <c r="AA6" s="38" t="s">
        <v>37</v>
      </c>
      <c r="AB6" s="38" t="s">
        <v>38</v>
      </c>
      <c r="AC6" s="41" t="s">
        <v>39</v>
      </c>
      <c r="AD6" s="15"/>
    </row>
    <row r="7" spans="1:30" ht="21.75" customHeight="1">
      <c r="A7" s="17"/>
      <c r="B7" s="18" t="s">
        <v>40</v>
      </c>
      <c r="C7" s="18" t="s">
        <v>41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18" t="s">
        <v>41</v>
      </c>
      <c r="N7" s="18" t="s">
        <v>41</v>
      </c>
      <c r="O7" s="18" t="s">
        <v>41</v>
      </c>
      <c r="P7" s="18" t="s">
        <v>41</v>
      </c>
      <c r="Q7" s="18" t="s">
        <v>41</v>
      </c>
      <c r="R7" s="18" t="s">
        <v>41</v>
      </c>
      <c r="S7" s="18" t="s">
        <v>41</v>
      </c>
      <c r="T7" s="42" t="s">
        <v>42</v>
      </c>
      <c r="U7" s="42" t="s">
        <v>42</v>
      </c>
      <c r="V7" s="42" t="s">
        <v>42</v>
      </c>
      <c r="W7" s="42" t="s">
        <v>42</v>
      </c>
      <c r="X7" s="42" t="s">
        <v>42</v>
      </c>
      <c r="Y7" s="42" t="s">
        <v>42</v>
      </c>
      <c r="Z7" s="42" t="s">
        <v>42</v>
      </c>
      <c r="AA7" s="42" t="s">
        <v>42</v>
      </c>
      <c r="AB7" s="42" t="s">
        <v>42</v>
      </c>
      <c r="AC7" s="42" t="s">
        <v>42</v>
      </c>
      <c r="AD7" s="18" t="s">
        <v>43</v>
      </c>
    </row>
    <row r="8" spans="1:30" ht="27.75" customHeight="1">
      <c r="A8" s="19" t="s">
        <v>44</v>
      </c>
      <c r="B8" s="19">
        <v>1</v>
      </c>
      <c r="C8" s="19">
        <v>2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9">
        <v>24</v>
      </c>
      <c r="X8" s="19">
        <v>25</v>
      </c>
      <c r="Y8" s="19">
        <v>26</v>
      </c>
      <c r="Z8" s="19">
        <v>27</v>
      </c>
      <c r="AA8" s="19">
        <v>28</v>
      </c>
      <c r="AB8" s="19">
        <v>29</v>
      </c>
      <c r="AC8" s="19">
        <v>30</v>
      </c>
      <c r="AD8" s="19">
        <v>31</v>
      </c>
    </row>
    <row r="9" spans="1:31" s="2" customFormat="1" ht="27.75" customHeight="1">
      <c r="A9" s="19" t="s">
        <v>45</v>
      </c>
      <c r="B9" s="20">
        <v>545</v>
      </c>
      <c r="C9" s="20">
        <v>876</v>
      </c>
      <c r="D9" s="20">
        <v>417</v>
      </c>
      <c r="E9" s="20">
        <v>232</v>
      </c>
      <c r="F9" s="20">
        <v>72</v>
      </c>
      <c r="G9" s="20">
        <v>419</v>
      </c>
      <c r="H9" s="20">
        <v>87</v>
      </c>
      <c r="I9" s="20">
        <v>184</v>
      </c>
      <c r="J9" s="20">
        <v>307</v>
      </c>
      <c r="K9" s="20">
        <v>298</v>
      </c>
      <c r="L9" s="20">
        <v>99</v>
      </c>
      <c r="M9" s="20">
        <v>438</v>
      </c>
      <c r="N9" s="20">
        <v>69</v>
      </c>
      <c r="O9" s="20">
        <v>0</v>
      </c>
      <c r="P9" s="20">
        <v>209</v>
      </c>
      <c r="Q9" s="20">
        <v>101</v>
      </c>
      <c r="R9" s="20">
        <v>24</v>
      </c>
      <c r="S9" s="20">
        <v>9</v>
      </c>
      <c r="T9" s="43">
        <v>752.744981</v>
      </c>
      <c r="U9" s="44">
        <v>748.625</v>
      </c>
      <c r="V9" s="43">
        <v>0</v>
      </c>
      <c r="W9" s="43">
        <v>4.119999999999999</v>
      </c>
      <c r="X9" s="44">
        <v>0</v>
      </c>
      <c r="Y9" s="44">
        <v>70.0147</v>
      </c>
      <c r="Z9" s="43">
        <v>69.67466700000001</v>
      </c>
      <c r="AA9" s="43">
        <v>0</v>
      </c>
      <c r="AB9" s="43">
        <v>0.34</v>
      </c>
      <c r="AC9" s="43">
        <v>0</v>
      </c>
      <c r="AD9" s="51">
        <f aca="true" t="shared" si="0" ref="AD9:AD20">Z9/C9*10000</f>
        <v>795.3729109589043</v>
      </c>
      <c r="AE9" s="55"/>
    </row>
    <row r="10" spans="1:33" s="3" customFormat="1" ht="27.75" customHeight="1">
      <c r="A10" s="19" t="s">
        <v>46</v>
      </c>
      <c r="B10" s="20">
        <v>544</v>
      </c>
      <c r="C10" s="20">
        <v>877</v>
      </c>
      <c r="D10" s="20">
        <v>364</v>
      </c>
      <c r="E10" s="20">
        <v>164</v>
      </c>
      <c r="F10" s="20">
        <v>107</v>
      </c>
      <c r="G10" s="20">
        <v>448</v>
      </c>
      <c r="H10" s="20">
        <v>94</v>
      </c>
      <c r="I10" s="20">
        <v>125</v>
      </c>
      <c r="J10" s="20">
        <v>139</v>
      </c>
      <c r="K10" s="20">
        <v>519</v>
      </c>
      <c r="L10" s="20">
        <v>86</v>
      </c>
      <c r="M10" s="20">
        <v>447</v>
      </c>
      <c r="N10" s="20">
        <v>82</v>
      </c>
      <c r="O10" s="20">
        <v>0</v>
      </c>
      <c r="P10" s="20">
        <v>129</v>
      </c>
      <c r="Q10" s="20">
        <v>133</v>
      </c>
      <c r="R10" s="20">
        <v>17</v>
      </c>
      <c r="S10" s="20">
        <v>2</v>
      </c>
      <c r="T10" s="43">
        <v>725.8167</v>
      </c>
      <c r="U10" s="43">
        <v>722.5967</v>
      </c>
      <c r="V10" s="43">
        <v>0</v>
      </c>
      <c r="W10" s="43">
        <v>3.22</v>
      </c>
      <c r="X10" s="43">
        <v>0</v>
      </c>
      <c r="Y10" s="43">
        <v>64.3195</v>
      </c>
      <c r="Z10" s="43">
        <v>64.0795</v>
      </c>
      <c r="AA10" s="43">
        <v>0</v>
      </c>
      <c r="AB10" s="43">
        <v>0.24</v>
      </c>
      <c r="AC10" s="43">
        <v>0</v>
      </c>
      <c r="AD10" s="51">
        <f t="shared" si="0"/>
        <v>730.6670467502851</v>
      </c>
      <c r="AE10" s="56"/>
      <c r="AF10" s="4"/>
      <c r="AG10" s="4"/>
    </row>
    <row r="11" spans="1:31" s="4" customFormat="1" ht="27.75" customHeight="1">
      <c r="A11" s="19" t="s">
        <v>47</v>
      </c>
      <c r="B11" s="21">
        <v>147</v>
      </c>
      <c r="C11" s="21">
        <v>218</v>
      </c>
      <c r="D11" s="21">
        <v>104</v>
      </c>
      <c r="E11" s="21">
        <v>58</v>
      </c>
      <c r="F11" s="21">
        <v>26</v>
      </c>
      <c r="G11" s="21">
        <v>29</v>
      </c>
      <c r="H11" s="21">
        <v>25</v>
      </c>
      <c r="I11" s="21">
        <v>68</v>
      </c>
      <c r="J11" s="21">
        <v>23</v>
      </c>
      <c r="K11" s="21">
        <v>102</v>
      </c>
      <c r="L11" s="21">
        <v>43</v>
      </c>
      <c r="M11" s="21">
        <v>63</v>
      </c>
      <c r="N11" s="21">
        <v>0</v>
      </c>
      <c r="O11" s="21">
        <v>2</v>
      </c>
      <c r="P11" s="21">
        <v>17</v>
      </c>
      <c r="Q11" s="25">
        <v>93</v>
      </c>
      <c r="R11" s="25">
        <v>4</v>
      </c>
      <c r="S11" s="25">
        <v>1</v>
      </c>
      <c r="T11" s="45">
        <v>159.3293</v>
      </c>
      <c r="U11" s="45">
        <v>157.6193</v>
      </c>
      <c r="V11" s="43">
        <v>0</v>
      </c>
      <c r="W11" s="45">
        <v>1.71</v>
      </c>
      <c r="X11" s="45">
        <v>0</v>
      </c>
      <c r="Y11" s="45">
        <v>13.6208</v>
      </c>
      <c r="Z11" s="45">
        <v>13.4908</v>
      </c>
      <c r="AA11" s="43">
        <v>0</v>
      </c>
      <c r="AB11" s="45">
        <v>0.13</v>
      </c>
      <c r="AC11" s="45">
        <v>0</v>
      </c>
      <c r="AD11" s="51">
        <f t="shared" si="0"/>
        <v>618.8440366972477</v>
      </c>
      <c r="AE11" s="56"/>
    </row>
    <row r="12" spans="1:31" s="4" customFormat="1" ht="27.75" customHeight="1">
      <c r="A12" s="19" t="s">
        <v>48</v>
      </c>
      <c r="B12" s="21">
        <v>884</v>
      </c>
      <c r="C12" s="21">
        <v>1055</v>
      </c>
      <c r="D12" s="21">
        <v>565</v>
      </c>
      <c r="E12" s="21">
        <v>437</v>
      </c>
      <c r="F12" s="21">
        <v>94</v>
      </c>
      <c r="G12" s="21">
        <v>343</v>
      </c>
      <c r="H12" s="21">
        <v>110</v>
      </c>
      <c r="I12" s="21">
        <v>424</v>
      </c>
      <c r="J12" s="21">
        <v>160</v>
      </c>
      <c r="K12" s="21">
        <v>361</v>
      </c>
      <c r="L12" s="21">
        <v>260</v>
      </c>
      <c r="M12" s="21">
        <v>262</v>
      </c>
      <c r="N12" s="21">
        <v>22</v>
      </c>
      <c r="O12" s="21">
        <v>26</v>
      </c>
      <c r="P12" s="21">
        <v>330</v>
      </c>
      <c r="Q12" s="21">
        <v>155</v>
      </c>
      <c r="R12" s="21">
        <v>6</v>
      </c>
      <c r="S12" s="21">
        <v>4</v>
      </c>
      <c r="T12" s="46">
        <v>661.3103</v>
      </c>
      <c r="U12" s="46">
        <v>659.0123</v>
      </c>
      <c r="V12" s="43">
        <v>0</v>
      </c>
      <c r="W12" s="46">
        <v>2.298</v>
      </c>
      <c r="X12" s="45">
        <v>0</v>
      </c>
      <c r="Y12" s="46">
        <v>60.368</v>
      </c>
      <c r="Z12" s="46">
        <v>59.184</v>
      </c>
      <c r="AA12" s="43">
        <v>0</v>
      </c>
      <c r="AB12" s="46">
        <v>0.184</v>
      </c>
      <c r="AC12" s="45">
        <v>0</v>
      </c>
      <c r="AD12" s="51">
        <f t="shared" si="0"/>
        <v>560.9857819905213</v>
      </c>
      <c r="AE12" s="56"/>
    </row>
    <row r="13" spans="1:31" s="4" customFormat="1" ht="27.75" customHeight="1">
      <c r="A13" s="19" t="s">
        <v>49</v>
      </c>
      <c r="B13" s="21">
        <v>1124</v>
      </c>
      <c r="C13" s="21">
        <v>1789</v>
      </c>
      <c r="D13" s="21">
        <v>682</v>
      </c>
      <c r="E13" s="21">
        <v>257</v>
      </c>
      <c r="F13" s="21">
        <v>307</v>
      </c>
      <c r="G13" s="21">
        <v>1045</v>
      </c>
      <c r="H13" s="21">
        <v>267</v>
      </c>
      <c r="I13" s="21">
        <v>370</v>
      </c>
      <c r="J13" s="21">
        <v>588</v>
      </c>
      <c r="K13" s="21">
        <v>564</v>
      </c>
      <c r="L13" s="21">
        <v>226</v>
      </c>
      <c r="M13" s="21">
        <v>1344</v>
      </c>
      <c r="N13" s="21">
        <v>243</v>
      </c>
      <c r="O13" s="21">
        <v>0</v>
      </c>
      <c r="P13" s="21">
        <v>936</v>
      </c>
      <c r="Q13" s="25">
        <v>10</v>
      </c>
      <c r="R13" s="25">
        <v>26</v>
      </c>
      <c r="S13" s="25">
        <v>9</v>
      </c>
      <c r="T13" s="45">
        <v>1537.373</v>
      </c>
      <c r="U13" s="45">
        <v>1408.323</v>
      </c>
      <c r="V13" s="43">
        <v>0</v>
      </c>
      <c r="W13" s="45">
        <v>2.57</v>
      </c>
      <c r="X13" s="45">
        <v>126.48</v>
      </c>
      <c r="Y13" s="45">
        <v>125.7666</v>
      </c>
      <c r="Z13" s="45">
        <v>125.7666</v>
      </c>
      <c r="AA13" s="43">
        <v>0</v>
      </c>
      <c r="AB13" s="45">
        <v>0.19</v>
      </c>
      <c r="AC13" s="45">
        <v>0</v>
      </c>
      <c r="AD13" s="51">
        <f t="shared" si="0"/>
        <v>702.9994410285076</v>
      </c>
      <c r="AE13" s="56"/>
    </row>
    <row r="14" spans="1:33" s="5" customFormat="1" ht="27.75" customHeight="1">
      <c r="A14" s="19" t="s">
        <v>50</v>
      </c>
      <c r="B14" s="21">
        <v>1378</v>
      </c>
      <c r="C14" s="21">
        <v>2451</v>
      </c>
      <c r="D14" s="21">
        <v>1092</v>
      </c>
      <c r="E14" s="21">
        <v>486</v>
      </c>
      <c r="F14" s="21">
        <v>410</v>
      </c>
      <c r="G14" s="21">
        <v>854</v>
      </c>
      <c r="H14" s="21">
        <v>290</v>
      </c>
      <c r="I14" s="21">
        <v>410</v>
      </c>
      <c r="J14" s="21">
        <v>406</v>
      </c>
      <c r="K14" s="21">
        <v>1345</v>
      </c>
      <c r="L14" s="21">
        <v>595</v>
      </c>
      <c r="M14" s="21">
        <v>1376</v>
      </c>
      <c r="N14" s="21">
        <v>329</v>
      </c>
      <c r="O14" s="21">
        <v>4</v>
      </c>
      <c r="P14" s="21">
        <v>426</v>
      </c>
      <c r="Q14" s="25">
        <v>47</v>
      </c>
      <c r="R14" s="25">
        <v>15</v>
      </c>
      <c r="S14" s="25">
        <v>8</v>
      </c>
      <c r="T14" s="47">
        <v>2006.1994</v>
      </c>
      <c r="U14" s="45">
        <v>1997.9894</v>
      </c>
      <c r="V14" s="43">
        <v>0</v>
      </c>
      <c r="W14" s="47">
        <v>8.21</v>
      </c>
      <c r="X14" s="43">
        <v>0</v>
      </c>
      <c r="Y14" s="57">
        <v>175.8618</v>
      </c>
      <c r="Z14" s="47">
        <v>175.2218</v>
      </c>
      <c r="AA14" s="43">
        <v>0</v>
      </c>
      <c r="AB14" s="47">
        <v>0.64</v>
      </c>
      <c r="AC14" s="45">
        <v>0</v>
      </c>
      <c r="AD14" s="51">
        <f t="shared" si="0"/>
        <v>714.8992248062016</v>
      </c>
      <c r="AE14" s="58"/>
      <c r="AF14" s="59"/>
      <c r="AG14" s="59"/>
    </row>
    <row r="15" spans="1:31" s="4" customFormat="1" ht="27.75" customHeight="1">
      <c r="A15" s="19" t="s">
        <v>51</v>
      </c>
      <c r="B15" s="20">
        <v>265</v>
      </c>
      <c r="C15" s="20">
        <v>367</v>
      </c>
      <c r="D15" s="20">
        <v>171</v>
      </c>
      <c r="E15" s="20">
        <v>119</v>
      </c>
      <c r="F15" s="20">
        <v>28</v>
      </c>
      <c r="G15" s="20">
        <v>190</v>
      </c>
      <c r="H15" s="20">
        <v>24</v>
      </c>
      <c r="I15" s="20">
        <v>70</v>
      </c>
      <c r="J15" s="20">
        <v>100</v>
      </c>
      <c r="K15" s="20">
        <v>173</v>
      </c>
      <c r="L15" s="20">
        <v>79</v>
      </c>
      <c r="M15" s="20">
        <v>159</v>
      </c>
      <c r="N15" s="20">
        <v>5</v>
      </c>
      <c r="O15" s="20">
        <v>2</v>
      </c>
      <c r="P15" s="20">
        <v>100</v>
      </c>
      <c r="Q15" s="20">
        <v>31</v>
      </c>
      <c r="R15" s="20">
        <v>2</v>
      </c>
      <c r="S15" s="20">
        <v>3</v>
      </c>
      <c r="T15" s="43">
        <v>275.4886</v>
      </c>
      <c r="U15" s="43">
        <v>273.2486</v>
      </c>
      <c r="V15" s="43">
        <v>0</v>
      </c>
      <c r="W15" s="43">
        <v>2.24</v>
      </c>
      <c r="X15" s="43">
        <v>0</v>
      </c>
      <c r="Y15" s="43">
        <v>24.8282</v>
      </c>
      <c r="Z15" s="43">
        <v>24.6382</v>
      </c>
      <c r="AA15" s="43">
        <v>0</v>
      </c>
      <c r="AB15" s="43">
        <v>0.19</v>
      </c>
      <c r="AC15" s="45">
        <v>0</v>
      </c>
      <c r="AD15" s="51">
        <f t="shared" si="0"/>
        <v>671.3405994550409</v>
      </c>
      <c r="AE15" s="56"/>
    </row>
    <row r="16" spans="1:31" s="4" customFormat="1" ht="27.75" customHeight="1">
      <c r="A16" s="19" t="s">
        <v>52</v>
      </c>
      <c r="B16" s="22">
        <v>420</v>
      </c>
      <c r="C16" s="22">
        <v>669</v>
      </c>
      <c r="D16" s="22">
        <v>325</v>
      </c>
      <c r="E16" s="22">
        <v>162</v>
      </c>
      <c r="F16" s="22">
        <v>70</v>
      </c>
      <c r="G16" s="22">
        <v>294</v>
      </c>
      <c r="H16" s="22">
        <v>56</v>
      </c>
      <c r="I16" s="22">
        <v>161</v>
      </c>
      <c r="J16" s="22">
        <v>220</v>
      </c>
      <c r="K16" s="22">
        <v>232</v>
      </c>
      <c r="L16" s="22">
        <v>111</v>
      </c>
      <c r="M16" s="22">
        <v>294</v>
      </c>
      <c r="N16" s="22">
        <v>103</v>
      </c>
      <c r="O16" s="22">
        <v>0</v>
      </c>
      <c r="P16" s="22">
        <v>246</v>
      </c>
      <c r="Q16" s="22">
        <v>15</v>
      </c>
      <c r="R16" s="22">
        <v>1</v>
      </c>
      <c r="S16" s="22">
        <v>2</v>
      </c>
      <c r="T16" s="48">
        <v>408.8884</v>
      </c>
      <c r="U16" s="48">
        <v>405.0984</v>
      </c>
      <c r="V16" s="43">
        <v>0</v>
      </c>
      <c r="W16" s="48">
        <v>3.79</v>
      </c>
      <c r="X16" s="43">
        <v>0</v>
      </c>
      <c r="Y16" s="48">
        <v>35.8079</v>
      </c>
      <c r="Z16" s="48">
        <v>35.4779</v>
      </c>
      <c r="AA16" s="43">
        <v>0</v>
      </c>
      <c r="AB16" s="48">
        <v>0.33</v>
      </c>
      <c r="AC16" s="45">
        <v>0</v>
      </c>
      <c r="AD16" s="51">
        <f t="shared" si="0"/>
        <v>530.3124065769806</v>
      </c>
      <c r="AE16" s="56"/>
    </row>
    <row r="17" spans="1:31" s="4" customFormat="1" ht="27.75" customHeight="1">
      <c r="A17" s="19" t="s">
        <v>53</v>
      </c>
      <c r="B17" s="23">
        <v>231</v>
      </c>
      <c r="C17" s="23">
        <v>329</v>
      </c>
      <c r="D17" s="20">
        <v>114</v>
      </c>
      <c r="E17" s="20">
        <v>50</v>
      </c>
      <c r="F17" s="20">
        <v>38</v>
      </c>
      <c r="G17" s="20">
        <v>127</v>
      </c>
      <c r="H17" s="20">
        <v>32</v>
      </c>
      <c r="I17" s="20">
        <v>107</v>
      </c>
      <c r="J17" s="20">
        <v>30</v>
      </c>
      <c r="K17" s="20">
        <v>160</v>
      </c>
      <c r="L17" s="20">
        <v>55</v>
      </c>
      <c r="M17" s="20">
        <v>127</v>
      </c>
      <c r="N17" s="20">
        <v>24</v>
      </c>
      <c r="O17" s="20">
        <v>10</v>
      </c>
      <c r="P17" s="20">
        <v>27</v>
      </c>
      <c r="Q17" s="49">
        <v>86</v>
      </c>
      <c r="R17" s="49">
        <v>2</v>
      </c>
      <c r="S17" s="49">
        <v>2</v>
      </c>
      <c r="T17" s="43">
        <v>251.5</v>
      </c>
      <c r="U17" s="43">
        <v>250.02</v>
      </c>
      <c r="V17" s="43">
        <v>0</v>
      </c>
      <c r="W17" s="43">
        <v>1.48</v>
      </c>
      <c r="X17" s="43">
        <v>0</v>
      </c>
      <c r="Y17" s="43">
        <v>21.3305</v>
      </c>
      <c r="Z17" s="43">
        <v>21.2105</v>
      </c>
      <c r="AA17" s="43">
        <v>0</v>
      </c>
      <c r="AB17" s="43">
        <v>0.12</v>
      </c>
      <c r="AC17" s="45">
        <v>0</v>
      </c>
      <c r="AD17" s="51">
        <f t="shared" si="0"/>
        <v>644.6960486322188</v>
      </c>
      <c r="AE17" s="56"/>
    </row>
    <row r="18" spans="1:31" ht="27.75" customHeight="1">
      <c r="A18" s="19" t="s">
        <v>54</v>
      </c>
      <c r="B18" s="20">
        <v>154</v>
      </c>
      <c r="C18" s="20">
        <v>217</v>
      </c>
      <c r="D18" s="20">
        <v>100</v>
      </c>
      <c r="E18" s="20">
        <v>59</v>
      </c>
      <c r="F18" s="20">
        <v>19</v>
      </c>
      <c r="G18" s="20">
        <v>95</v>
      </c>
      <c r="H18" s="24">
        <v>12</v>
      </c>
      <c r="I18" s="24">
        <v>71</v>
      </c>
      <c r="J18" s="24">
        <v>68</v>
      </c>
      <c r="K18" s="20">
        <v>66</v>
      </c>
      <c r="L18" s="24">
        <v>36</v>
      </c>
      <c r="M18" s="24">
        <v>97</v>
      </c>
      <c r="N18" s="24">
        <v>1</v>
      </c>
      <c r="O18" s="24">
        <v>0</v>
      </c>
      <c r="P18" s="24">
        <v>138</v>
      </c>
      <c r="Q18" s="24">
        <v>42</v>
      </c>
      <c r="R18" s="20">
        <v>1</v>
      </c>
      <c r="S18" s="20">
        <v>4</v>
      </c>
      <c r="T18" s="50">
        <v>143.5672</v>
      </c>
      <c r="U18" s="43">
        <v>141.8872</v>
      </c>
      <c r="V18" s="43">
        <v>0</v>
      </c>
      <c r="W18" s="43">
        <v>1.68</v>
      </c>
      <c r="X18" s="43">
        <v>0</v>
      </c>
      <c r="Y18" s="43">
        <v>11.869</v>
      </c>
      <c r="Z18" s="43">
        <v>11.739</v>
      </c>
      <c r="AA18" s="43">
        <v>0</v>
      </c>
      <c r="AB18" s="43">
        <v>0.13</v>
      </c>
      <c r="AC18" s="43">
        <v>0</v>
      </c>
      <c r="AD18" s="51">
        <f t="shared" si="0"/>
        <v>540.9677419354839</v>
      </c>
      <c r="AE18" s="60"/>
    </row>
    <row r="19" spans="1:31" ht="27.75" customHeight="1">
      <c r="A19" s="19" t="s">
        <v>55</v>
      </c>
      <c r="B19" s="25">
        <v>127</v>
      </c>
      <c r="C19" s="25">
        <v>236</v>
      </c>
      <c r="D19" s="25">
        <v>117</v>
      </c>
      <c r="E19" s="25">
        <v>14</v>
      </c>
      <c r="F19" s="25">
        <v>73</v>
      </c>
      <c r="G19" s="25">
        <v>88</v>
      </c>
      <c r="H19" s="25">
        <v>43</v>
      </c>
      <c r="I19" s="25">
        <v>30</v>
      </c>
      <c r="J19" s="25">
        <v>68</v>
      </c>
      <c r="K19" s="25">
        <v>95</v>
      </c>
      <c r="L19" s="25">
        <v>38</v>
      </c>
      <c r="M19" s="25">
        <v>85</v>
      </c>
      <c r="N19" s="25">
        <v>60</v>
      </c>
      <c r="O19" s="25">
        <v>0</v>
      </c>
      <c r="P19" s="25">
        <v>17</v>
      </c>
      <c r="Q19" s="25">
        <v>36</v>
      </c>
      <c r="R19" s="25">
        <v>0</v>
      </c>
      <c r="S19" s="25">
        <v>0</v>
      </c>
      <c r="T19" s="45">
        <v>150.6658</v>
      </c>
      <c r="U19" s="45">
        <v>150.2558</v>
      </c>
      <c r="V19" s="45">
        <v>0</v>
      </c>
      <c r="W19" s="45">
        <v>0.41</v>
      </c>
      <c r="X19" s="45">
        <v>0</v>
      </c>
      <c r="Y19" s="45">
        <v>14.5675</v>
      </c>
      <c r="Z19" s="45">
        <v>14.5275</v>
      </c>
      <c r="AA19" s="45">
        <v>0</v>
      </c>
      <c r="AB19" s="45">
        <v>0.04</v>
      </c>
      <c r="AC19" s="45">
        <v>0</v>
      </c>
      <c r="AD19" s="51">
        <f t="shared" si="0"/>
        <v>615.5720338983051</v>
      </c>
      <c r="AE19" s="60"/>
    </row>
    <row r="20" spans="1:31" ht="27.75" customHeight="1">
      <c r="A20" s="19" t="s">
        <v>56</v>
      </c>
      <c r="B20" s="19">
        <f aca="true" t="shared" si="1" ref="B20:AC20">B9+B11+B10+B12+B13+B14+B15+B16+B17+B18+B19</f>
        <v>5819</v>
      </c>
      <c r="C20" s="19">
        <f t="shared" si="1"/>
        <v>9084</v>
      </c>
      <c r="D20" s="19">
        <f t="shared" si="1"/>
        <v>4051</v>
      </c>
      <c r="E20" s="19">
        <f t="shared" si="1"/>
        <v>2038</v>
      </c>
      <c r="F20" s="19">
        <f t="shared" si="1"/>
        <v>1244</v>
      </c>
      <c r="G20" s="19">
        <f t="shared" si="1"/>
        <v>3932</v>
      </c>
      <c r="H20" s="19">
        <f t="shared" si="1"/>
        <v>1040</v>
      </c>
      <c r="I20" s="19">
        <f t="shared" si="1"/>
        <v>2020</v>
      </c>
      <c r="J20" s="19">
        <f t="shared" si="1"/>
        <v>2109</v>
      </c>
      <c r="K20" s="19">
        <f t="shared" si="1"/>
        <v>3915</v>
      </c>
      <c r="L20" s="19">
        <f t="shared" si="1"/>
        <v>1628</v>
      </c>
      <c r="M20" s="19">
        <f t="shared" si="1"/>
        <v>4692</v>
      </c>
      <c r="N20" s="19">
        <f t="shared" si="1"/>
        <v>938</v>
      </c>
      <c r="O20" s="19">
        <f t="shared" si="1"/>
        <v>44</v>
      </c>
      <c r="P20" s="19">
        <f t="shared" si="1"/>
        <v>2575</v>
      </c>
      <c r="Q20" s="19">
        <f t="shared" si="1"/>
        <v>749</v>
      </c>
      <c r="R20" s="19">
        <f t="shared" si="1"/>
        <v>98</v>
      </c>
      <c r="S20" s="19">
        <f t="shared" si="1"/>
        <v>44</v>
      </c>
      <c r="T20" s="51">
        <f t="shared" si="1"/>
        <v>7072.883681</v>
      </c>
      <c r="U20" s="51">
        <f t="shared" si="1"/>
        <v>6914.6757</v>
      </c>
      <c r="V20" s="51">
        <f t="shared" si="1"/>
        <v>0</v>
      </c>
      <c r="W20" s="51">
        <f t="shared" si="1"/>
        <v>31.728</v>
      </c>
      <c r="X20" s="51">
        <f t="shared" si="1"/>
        <v>126.48</v>
      </c>
      <c r="Y20" s="51">
        <f t="shared" si="1"/>
        <v>618.3545000000001</v>
      </c>
      <c r="Z20" s="51">
        <f t="shared" si="1"/>
        <v>615.0104670000001</v>
      </c>
      <c r="AA20" s="51">
        <f t="shared" si="1"/>
        <v>0</v>
      </c>
      <c r="AB20" s="51">
        <f t="shared" si="1"/>
        <v>2.534</v>
      </c>
      <c r="AC20" s="51">
        <f t="shared" si="1"/>
        <v>0</v>
      </c>
      <c r="AD20" s="51">
        <f t="shared" si="0"/>
        <v>677.0260535006606</v>
      </c>
      <c r="AE20" s="60"/>
    </row>
    <row r="21" spans="1:30" ht="64.5" customHeight="1">
      <c r="A21" s="26" t="s">
        <v>57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ht="14.25">
      <c r="L22" s="29"/>
    </row>
    <row r="23" spans="2:25" ht="33" customHeight="1">
      <c r="B23" s="27"/>
      <c r="C23" s="8"/>
      <c r="E23" s="27"/>
      <c r="F23" s="8"/>
      <c r="J23" s="29"/>
      <c r="L23" s="31"/>
      <c r="T23" s="52"/>
      <c r="Y23" s="61"/>
    </row>
    <row r="24" spans="2:12" ht="14.25">
      <c r="B24" s="27"/>
      <c r="C24" s="8"/>
      <c r="E24" s="27"/>
      <c r="F24" s="8"/>
      <c r="J24" s="29"/>
      <c r="K24" s="32"/>
      <c r="L24" s="29"/>
    </row>
    <row r="25" spans="2:12" ht="14.25">
      <c r="B25" s="27"/>
      <c r="C25" s="8"/>
      <c r="E25" s="27"/>
      <c r="F25" s="8"/>
      <c r="J25" s="29"/>
      <c r="K25" s="32"/>
      <c r="L25" s="33"/>
    </row>
    <row r="26" spans="2:12" ht="14.25">
      <c r="B26" s="27"/>
      <c r="C26" s="8"/>
      <c r="E26" s="27"/>
      <c r="F26" s="8"/>
      <c r="J26" s="29"/>
      <c r="K26" s="34"/>
      <c r="L26" s="29"/>
    </row>
    <row r="27" spans="2:12" ht="14.25">
      <c r="B27" s="27"/>
      <c r="C27" s="8"/>
      <c r="E27" s="27"/>
      <c r="F27" s="8"/>
      <c r="J27" s="29"/>
      <c r="K27" s="32"/>
      <c r="L27" s="29"/>
    </row>
    <row r="28" spans="2:12" ht="14.25">
      <c r="B28" s="27"/>
      <c r="C28" s="8"/>
      <c r="E28" s="27"/>
      <c r="F28" s="8"/>
      <c r="H28" s="28"/>
      <c r="J28" s="33"/>
      <c r="K28" s="35"/>
      <c r="L28" s="29"/>
    </row>
    <row r="29" spans="2:12" ht="14.25">
      <c r="B29" s="27"/>
      <c r="C29" s="8"/>
      <c r="E29" s="27"/>
      <c r="F29" s="8"/>
      <c r="J29" s="29"/>
      <c r="K29" s="34"/>
      <c r="L29" s="29"/>
    </row>
    <row r="30" spans="2:12" ht="14.25">
      <c r="B30" s="27"/>
      <c r="C30" s="8"/>
      <c r="E30" s="27"/>
      <c r="F30" s="8"/>
      <c r="J30" s="29"/>
      <c r="K30" s="34"/>
      <c r="L30" s="29"/>
    </row>
    <row r="31" spans="2:12" ht="14.25">
      <c r="B31" s="27"/>
      <c r="C31" s="8"/>
      <c r="E31" s="27"/>
      <c r="F31" s="8"/>
      <c r="J31" s="29"/>
      <c r="K31" s="36"/>
      <c r="L31" s="29"/>
    </row>
    <row r="32" spans="2:31" ht="14.25">
      <c r="B32" s="27"/>
      <c r="C32" s="8"/>
      <c r="E32" s="27"/>
      <c r="F32" s="8"/>
      <c r="J32" s="29"/>
      <c r="K32" s="34"/>
      <c r="L32" s="29"/>
      <c r="T32" s="53"/>
      <c r="AD32" s="28"/>
      <c r="AE32" s="62"/>
    </row>
    <row r="33" spans="2:31" ht="14.25">
      <c r="B33" s="27"/>
      <c r="C33" s="8"/>
      <c r="E33" s="27"/>
      <c r="F33" s="8"/>
      <c r="J33" s="29"/>
      <c r="K33" s="32"/>
      <c r="L33" s="29"/>
      <c r="AD33" s="28"/>
      <c r="AE33" s="62"/>
    </row>
    <row r="34" spans="2:31" ht="14.25">
      <c r="B34" s="27"/>
      <c r="C34" s="8"/>
      <c r="E34" s="27"/>
      <c r="F34" s="8"/>
      <c r="J34" s="29"/>
      <c r="K34" s="34"/>
      <c r="L34" s="29"/>
      <c r="AD34" s="28"/>
      <c r="AE34" s="62"/>
    </row>
    <row r="35" spans="2:12" ht="14.25">
      <c r="B35" s="27"/>
      <c r="C35" s="8"/>
      <c r="E35" s="27"/>
      <c r="F35" s="8"/>
      <c r="J35" s="29"/>
      <c r="K35" s="32"/>
      <c r="L35" s="29"/>
    </row>
    <row r="36" spans="2:10" ht="14.25">
      <c r="B36" s="27"/>
      <c r="C36" s="8"/>
      <c r="G36" s="29"/>
      <c r="H36" s="29"/>
      <c r="J36" s="29"/>
    </row>
    <row r="37" spans="2:3" ht="14.25">
      <c r="B37" s="27"/>
      <c r="C37" s="8"/>
    </row>
    <row r="38" spans="2:3" ht="14.25">
      <c r="B38" s="27"/>
      <c r="C38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1:AD21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2004-01-01T01:19:50Z</cp:lastPrinted>
  <dcterms:created xsi:type="dcterms:W3CDTF">2009-06-03T00:23:15Z</dcterms:created>
  <dcterms:modified xsi:type="dcterms:W3CDTF">2023-01-09T08:23:11Z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D847D47519C840DFBF9DBA1F0B78276B</vt:lpwstr>
  </property>
</Properties>
</file>