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<sst xmlns="http://schemas.openxmlformats.org/spreadsheetml/2006/main" count="87" uniqueCount="59">
  <si>
    <t>附件1：</t>
  </si>
  <si>
    <t>城市居民最低生活保障统计表</t>
  </si>
  <si>
    <t>( 2023年7月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</si>
  <si>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</si>
  <si>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</si>
  <si>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</si>
  <si>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</si>
  <si>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</si>
  <si>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</si>
  <si>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填表日期:2023年8月8日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</si>
  <si>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</si>
  <si>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</si>
  <si>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</si>
  <si>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</si>
  <si>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</si>
  <si>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</si>
  <si>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</si>
  <si>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1-7月资金总支出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</si>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</sst>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);[Red]\(0.0000\)"/>
    <numFmt numFmtId="180" formatCode="0.0000_ "/>
    <numFmt numFmtId="181" formatCode="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1" xfId="0" applyNumberFormat="1" applyFont="1" applyFill="1" applyBorder="1" applyAlignment="1" applyProtection="1">
      <alignment horizontal="center" vertical="center"/>
      <protection locked="0"/>
    </xf>
    <xf numFmtId="178" fontId="1" fillId="0" borderId="11" xfId="0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78" fontId="49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Alignment="1">
      <alignment vertical="center"/>
    </xf>
    <xf numFmtId="179" fontId="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="85" zoomScaleNormal="85" workbookViewId="0" topLeftCell="A13">
      <selection activeCell="AG12" sqref="AG12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0.125" style="8" customWidth="1"/>
    <col min="22" max="22" width="10.375" style="8" customWidth="1"/>
    <col min="23" max="23" width="7.625" style="8" customWidth="1"/>
    <col min="24" max="24" width="8.5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ht="28.5" customHeight="1">
      <c r="A1" s="9" t="s">
        <v>0</v>
      </c>
    </row>
    <row r="2" spans="1:30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33.75" customHeight="1">
      <c r="A4" s="12" t="s">
        <v>3</v>
      </c>
      <c r="B4" s="12"/>
      <c r="C4" s="12"/>
      <c r="D4" s="13" t="s">
        <v>4</v>
      </c>
      <c r="E4" s="13"/>
      <c r="F4" s="14" t="s">
        <v>5</v>
      </c>
      <c r="G4" s="14"/>
      <c r="H4" s="14"/>
      <c r="I4" s="14"/>
      <c r="J4" s="13"/>
      <c r="K4" s="13"/>
      <c r="L4" s="34" t="s">
        <v>6</v>
      </c>
      <c r="M4" s="34"/>
      <c r="N4" s="34"/>
      <c r="O4" s="34"/>
      <c r="P4" s="13"/>
      <c r="Q4" s="13"/>
      <c r="R4" s="34" t="s">
        <v>7</v>
      </c>
      <c r="S4" s="34"/>
      <c r="T4" s="34"/>
      <c r="U4" s="34"/>
      <c r="V4" s="13"/>
      <c r="W4" s="14" t="s">
        <v>8</v>
      </c>
      <c r="X4" s="14"/>
      <c r="Y4" s="14"/>
      <c r="Z4" s="13"/>
      <c r="AA4" s="34" t="s">
        <v>9</v>
      </c>
      <c r="AB4" s="34"/>
      <c r="AC4" s="34"/>
      <c r="AD4" s="34"/>
    </row>
    <row r="5" spans="1:30" ht="27.75" customHeight="1">
      <c r="A5" s="15" t="s">
        <v>10</v>
      </c>
      <c r="B5" s="16" t="s">
        <v>11</v>
      </c>
      <c r="C5" s="16" t="s">
        <v>12</v>
      </c>
      <c r="D5" s="16" t="s">
        <v>13</v>
      </c>
      <c r="E5" s="16"/>
      <c r="F5" s="16"/>
      <c r="G5" s="16"/>
      <c r="H5" s="16" t="s">
        <v>14</v>
      </c>
      <c r="I5" s="16"/>
      <c r="J5" s="16"/>
      <c r="K5" s="16"/>
      <c r="L5" s="16" t="s">
        <v>15</v>
      </c>
      <c r="M5" s="16"/>
      <c r="N5" s="16"/>
      <c r="O5" s="16"/>
      <c r="P5" s="16"/>
      <c r="Q5" s="16"/>
      <c r="R5" s="16" t="s">
        <v>16</v>
      </c>
      <c r="S5" s="16"/>
      <c r="T5" s="41" t="s">
        <v>17</v>
      </c>
      <c r="U5" s="42"/>
      <c r="V5" s="42"/>
      <c r="W5" s="42"/>
      <c r="X5" s="42"/>
      <c r="Y5" s="41" t="s">
        <v>18</v>
      </c>
      <c r="Z5" s="42"/>
      <c r="AA5" s="42"/>
      <c r="AB5" s="42"/>
      <c r="AC5" s="58"/>
      <c r="AD5" s="16" t="s">
        <v>19</v>
      </c>
    </row>
    <row r="6" spans="1:30" ht="60" customHeight="1">
      <c r="A6" s="17"/>
      <c r="B6" s="16"/>
      <c r="C6" s="16"/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41"/>
      <c r="U6" s="43" t="s">
        <v>36</v>
      </c>
      <c r="V6" s="41" t="s">
        <v>37</v>
      </c>
      <c r="W6" s="41" t="s">
        <v>38</v>
      </c>
      <c r="X6" s="44" t="s">
        <v>39</v>
      </c>
      <c r="Y6" s="41"/>
      <c r="Z6" s="43" t="s">
        <v>36</v>
      </c>
      <c r="AA6" s="41" t="s">
        <v>37</v>
      </c>
      <c r="AB6" s="41" t="s">
        <v>38</v>
      </c>
      <c r="AC6" s="44" t="s">
        <v>39</v>
      </c>
      <c r="AD6" s="16"/>
    </row>
    <row r="7" spans="1:30" ht="21.75" customHeight="1">
      <c r="A7" s="18"/>
      <c r="B7" s="19" t="s">
        <v>40</v>
      </c>
      <c r="C7" s="19" t="s">
        <v>41</v>
      </c>
      <c r="D7" s="19" t="s">
        <v>41</v>
      </c>
      <c r="E7" s="19" t="s">
        <v>41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 t="s">
        <v>41</v>
      </c>
      <c r="L7" s="19" t="s">
        <v>41</v>
      </c>
      <c r="M7" s="19" t="s">
        <v>41</v>
      </c>
      <c r="N7" s="19" t="s">
        <v>41</v>
      </c>
      <c r="O7" s="19"/>
      <c r="P7" s="19" t="s">
        <v>41</v>
      </c>
      <c r="Q7" s="19" t="s">
        <v>41</v>
      </c>
      <c r="R7" s="19" t="s">
        <v>41</v>
      </c>
      <c r="S7" s="19" t="s">
        <v>41</v>
      </c>
      <c r="T7" s="45" t="s">
        <v>42</v>
      </c>
      <c r="U7" s="45" t="s">
        <v>42</v>
      </c>
      <c r="V7" s="45" t="s">
        <v>42</v>
      </c>
      <c r="W7" s="45" t="s">
        <v>42</v>
      </c>
      <c r="X7" s="45" t="s">
        <v>42</v>
      </c>
      <c r="Y7" s="45" t="s">
        <v>42</v>
      </c>
      <c r="Z7" s="45" t="s">
        <v>42</v>
      </c>
      <c r="AA7" s="45" t="s">
        <v>42</v>
      </c>
      <c r="AB7" s="45" t="s">
        <v>42</v>
      </c>
      <c r="AC7" s="45" t="s">
        <v>42</v>
      </c>
      <c r="AD7" s="19" t="s">
        <v>43</v>
      </c>
    </row>
    <row r="8" spans="1:30" ht="27.75" customHeight="1">
      <c r="A8" s="20" t="s">
        <v>44</v>
      </c>
      <c r="B8" s="20">
        <v>1</v>
      </c>
      <c r="C8" s="20">
        <v>2</v>
      </c>
      <c r="D8" s="20">
        <v>5</v>
      </c>
      <c r="E8" s="20">
        <v>6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>
        <v>12</v>
      </c>
      <c r="L8" s="20">
        <v>13</v>
      </c>
      <c r="M8" s="20">
        <v>14</v>
      </c>
      <c r="N8" s="20">
        <v>15</v>
      </c>
      <c r="O8" s="20">
        <v>16</v>
      </c>
      <c r="P8" s="20">
        <v>17</v>
      </c>
      <c r="Q8" s="20">
        <v>18</v>
      </c>
      <c r="R8" s="20">
        <v>19</v>
      </c>
      <c r="S8" s="20">
        <v>20</v>
      </c>
      <c r="T8" s="20">
        <v>21</v>
      </c>
      <c r="U8" s="20">
        <v>22</v>
      </c>
      <c r="V8" s="20">
        <v>23</v>
      </c>
      <c r="W8" s="20">
        <v>24</v>
      </c>
      <c r="X8" s="20">
        <v>25</v>
      </c>
      <c r="Y8" s="20">
        <v>26</v>
      </c>
      <c r="Z8" s="20">
        <v>27</v>
      </c>
      <c r="AA8" s="20">
        <v>28</v>
      </c>
      <c r="AB8" s="20">
        <v>29</v>
      </c>
      <c r="AC8" s="20">
        <v>30</v>
      </c>
      <c r="AD8" s="20">
        <v>31</v>
      </c>
    </row>
    <row r="9" spans="1:31" s="2" customFormat="1" ht="27.75" customHeight="1">
      <c r="A9" s="20" t="s">
        <v>45</v>
      </c>
      <c r="B9" s="21">
        <v>543</v>
      </c>
      <c r="C9" s="21">
        <v>847</v>
      </c>
      <c r="D9" s="22">
        <v>404</v>
      </c>
      <c r="E9" s="22">
        <v>220</v>
      </c>
      <c r="F9" s="22">
        <v>65</v>
      </c>
      <c r="G9" s="22">
        <v>431</v>
      </c>
      <c r="H9" s="22">
        <v>85</v>
      </c>
      <c r="I9" s="22">
        <v>168</v>
      </c>
      <c r="J9" s="22">
        <v>315</v>
      </c>
      <c r="K9" s="22">
        <v>279</v>
      </c>
      <c r="L9" s="22">
        <v>87</v>
      </c>
      <c r="M9" s="22">
        <v>438</v>
      </c>
      <c r="N9" s="22">
        <v>56</v>
      </c>
      <c r="O9" s="22">
        <v>0</v>
      </c>
      <c r="P9" s="22">
        <v>194</v>
      </c>
      <c r="Q9" s="22">
        <v>107</v>
      </c>
      <c r="R9" s="22">
        <v>7</v>
      </c>
      <c r="S9" s="22">
        <v>7</v>
      </c>
      <c r="T9" s="46">
        <v>472.405</v>
      </c>
      <c r="U9" s="46">
        <v>470.605</v>
      </c>
      <c r="V9" s="46">
        <v>0</v>
      </c>
      <c r="W9" s="46">
        <v>1.98</v>
      </c>
      <c r="X9" s="46">
        <v>0</v>
      </c>
      <c r="Y9" s="46">
        <v>66.867</v>
      </c>
      <c r="Z9" s="46">
        <v>66.587</v>
      </c>
      <c r="AA9" s="46">
        <v>0</v>
      </c>
      <c r="AB9" s="46">
        <v>0.28</v>
      </c>
      <c r="AC9" s="46">
        <v>0</v>
      </c>
      <c r="AD9" s="59">
        <f aca="true" t="shared" si="0" ref="AD9:AD21">Z9/C9*10000</f>
        <v>786.1511216056672</v>
      </c>
      <c r="AE9" s="60"/>
    </row>
    <row r="10" spans="1:33" s="3" customFormat="1" ht="27.75" customHeight="1">
      <c r="A10" s="20" t="s">
        <v>46</v>
      </c>
      <c r="B10" s="22">
        <v>536</v>
      </c>
      <c r="C10" s="22">
        <v>860</v>
      </c>
      <c r="D10" s="22">
        <v>360</v>
      </c>
      <c r="E10" s="22">
        <v>171</v>
      </c>
      <c r="F10" s="22">
        <v>108</v>
      </c>
      <c r="G10" s="22">
        <v>438</v>
      </c>
      <c r="H10" s="22">
        <v>94</v>
      </c>
      <c r="I10" s="22">
        <v>122</v>
      </c>
      <c r="J10" s="22">
        <v>136</v>
      </c>
      <c r="K10" s="22">
        <v>508</v>
      </c>
      <c r="L10" s="22">
        <v>87</v>
      </c>
      <c r="M10" s="22">
        <v>436</v>
      </c>
      <c r="N10" s="22">
        <v>83</v>
      </c>
      <c r="O10" s="22">
        <v>0</v>
      </c>
      <c r="P10" s="22">
        <v>125</v>
      </c>
      <c r="Q10" s="22">
        <v>129</v>
      </c>
      <c r="R10" s="22">
        <v>0</v>
      </c>
      <c r="S10" s="22">
        <v>6</v>
      </c>
      <c r="T10" s="47">
        <v>444.6725</v>
      </c>
      <c r="U10" s="47">
        <v>443.1225</v>
      </c>
      <c r="V10" s="46">
        <v>0</v>
      </c>
      <c r="W10" s="47">
        <v>1.55</v>
      </c>
      <c r="X10" s="46">
        <v>0</v>
      </c>
      <c r="Y10" s="47">
        <v>63.084</v>
      </c>
      <c r="Z10" s="47">
        <v>62.874</v>
      </c>
      <c r="AA10" s="46">
        <v>0</v>
      </c>
      <c r="AB10" s="47">
        <v>0.21</v>
      </c>
      <c r="AC10" s="46">
        <v>0</v>
      </c>
      <c r="AD10" s="59">
        <f t="shared" si="0"/>
        <v>731.0930232558139</v>
      </c>
      <c r="AE10" s="61"/>
      <c r="AF10" s="4"/>
      <c r="AG10" s="4"/>
    </row>
    <row r="11" spans="1:31" s="4" customFormat="1" ht="27.75" customHeight="1">
      <c r="A11" s="20" t="s">
        <v>47</v>
      </c>
      <c r="B11" s="23">
        <v>151</v>
      </c>
      <c r="C11" s="23">
        <v>215</v>
      </c>
      <c r="D11" s="23">
        <v>104</v>
      </c>
      <c r="E11" s="23">
        <v>59</v>
      </c>
      <c r="F11" s="23">
        <v>24</v>
      </c>
      <c r="G11" s="23">
        <v>29</v>
      </c>
      <c r="H11" s="23">
        <v>26</v>
      </c>
      <c r="I11" s="23">
        <v>68</v>
      </c>
      <c r="J11" s="23">
        <v>22</v>
      </c>
      <c r="K11" s="23">
        <v>99</v>
      </c>
      <c r="L11" s="23">
        <v>43</v>
      </c>
      <c r="M11" s="23">
        <v>64</v>
      </c>
      <c r="N11" s="23">
        <v>0</v>
      </c>
      <c r="O11" s="23">
        <v>2</v>
      </c>
      <c r="P11" s="23">
        <v>18</v>
      </c>
      <c r="Q11" s="23">
        <v>88</v>
      </c>
      <c r="R11" s="28">
        <v>0</v>
      </c>
      <c r="S11" s="28">
        <v>2</v>
      </c>
      <c r="T11" s="48">
        <v>97.2691</v>
      </c>
      <c r="U11" s="48">
        <v>96.3091</v>
      </c>
      <c r="V11" s="46">
        <v>0</v>
      </c>
      <c r="W11" s="48">
        <v>0.96</v>
      </c>
      <c r="X11" s="46">
        <v>0</v>
      </c>
      <c r="Y11" s="48">
        <v>14.0753</v>
      </c>
      <c r="Z11" s="48">
        <v>13.9453</v>
      </c>
      <c r="AA11" s="46">
        <v>0</v>
      </c>
      <c r="AB11" s="48">
        <v>0.13</v>
      </c>
      <c r="AC11" s="46">
        <v>0</v>
      </c>
      <c r="AD11" s="59">
        <f t="shared" si="0"/>
        <v>648.6186046511627</v>
      </c>
      <c r="AE11" s="61"/>
    </row>
    <row r="12" spans="1:31" s="4" customFormat="1" ht="27.75" customHeight="1">
      <c r="A12" s="20" t="s">
        <v>48</v>
      </c>
      <c r="B12" s="23">
        <v>852</v>
      </c>
      <c r="C12" s="23">
        <v>1019</v>
      </c>
      <c r="D12" s="23">
        <v>543</v>
      </c>
      <c r="E12" s="23">
        <v>428</v>
      </c>
      <c r="F12" s="23">
        <v>92</v>
      </c>
      <c r="G12" s="23">
        <v>342</v>
      </c>
      <c r="H12" s="23">
        <v>102</v>
      </c>
      <c r="I12" s="23">
        <v>414</v>
      </c>
      <c r="J12" s="23">
        <v>159</v>
      </c>
      <c r="K12" s="23">
        <v>344</v>
      </c>
      <c r="L12" s="23">
        <v>254</v>
      </c>
      <c r="M12" s="23">
        <v>253</v>
      </c>
      <c r="N12" s="23">
        <v>22</v>
      </c>
      <c r="O12" s="23">
        <v>22</v>
      </c>
      <c r="P12" s="23">
        <v>319</v>
      </c>
      <c r="Q12" s="23">
        <v>149</v>
      </c>
      <c r="R12" s="23">
        <v>3</v>
      </c>
      <c r="S12" s="23">
        <v>7</v>
      </c>
      <c r="T12" s="49">
        <v>413.42</v>
      </c>
      <c r="U12" s="50">
        <v>407.295</v>
      </c>
      <c r="V12" s="46">
        <v>0</v>
      </c>
      <c r="W12" s="50">
        <v>6.12</v>
      </c>
      <c r="X12" s="46">
        <v>0</v>
      </c>
      <c r="Y12" s="62">
        <v>57.92</v>
      </c>
      <c r="Z12" s="50">
        <v>57.096</v>
      </c>
      <c r="AA12" s="46">
        <v>0</v>
      </c>
      <c r="AB12" s="50">
        <v>0.82</v>
      </c>
      <c r="AC12" s="46">
        <v>0</v>
      </c>
      <c r="AD12" s="59">
        <f t="shared" si="0"/>
        <v>560.3140333660451</v>
      </c>
      <c r="AE12" s="61"/>
    </row>
    <row r="13" spans="1:31" s="4" customFormat="1" ht="27.75" customHeight="1">
      <c r="A13" s="20" t="s">
        <v>49</v>
      </c>
      <c r="B13" s="22">
        <v>1166</v>
      </c>
      <c r="C13" s="22">
        <v>1833</v>
      </c>
      <c r="D13" s="22">
        <v>700</v>
      </c>
      <c r="E13" s="22">
        <v>280</v>
      </c>
      <c r="F13" s="22">
        <v>303</v>
      </c>
      <c r="G13" s="22">
        <v>1076</v>
      </c>
      <c r="H13" s="22">
        <v>269</v>
      </c>
      <c r="I13" s="22">
        <v>369</v>
      </c>
      <c r="J13" s="22">
        <v>612</v>
      </c>
      <c r="K13" s="22">
        <v>583</v>
      </c>
      <c r="L13" s="22">
        <v>246</v>
      </c>
      <c r="M13" s="22">
        <v>1371</v>
      </c>
      <c r="N13" s="22">
        <v>235</v>
      </c>
      <c r="O13" s="22">
        <v>0</v>
      </c>
      <c r="P13" s="22">
        <v>959</v>
      </c>
      <c r="Q13" s="51">
        <v>12</v>
      </c>
      <c r="R13" s="51">
        <v>10</v>
      </c>
      <c r="S13" s="51">
        <v>11</v>
      </c>
      <c r="T13" s="47">
        <v>897.8574</v>
      </c>
      <c r="U13" s="47">
        <v>896.5474</v>
      </c>
      <c r="V13" s="46">
        <v>0</v>
      </c>
      <c r="W13" s="47">
        <v>1.31</v>
      </c>
      <c r="X13" s="46">
        <v>0</v>
      </c>
      <c r="Y13" s="47">
        <v>129.6659</v>
      </c>
      <c r="Z13" s="47">
        <v>129.4659</v>
      </c>
      <c r="AA13" s="46">
        <v>0</v>
      </c>
      <c r="AB13" s="47">
        <v>0.2</v>
      </c>
      <c r="AC13" s="46">
        <v>0</v>
      </c>
      <c r="AD13" s="59">
        <f t="shared" si="0"/>
        <v>706.3060556464812</v>
      </c>
      <c r="AE13" s="61"/>
    </row>
    <row r="14" spans="1:33" s="5" customFormat="1" ht="27.75" customHeight="1">
      <c r="A14" s="20" t="s">
        <v>50</v>
      </c>
      <c r="B14" s="24">
        <v>1392</v>
      </c>
      <c r="C14" s="24">
        <v>2498</v>
      </c>
      <c r="D14" s="24">
        <v>1122</v>
      </c>
      <c r="E14" s="24">
        <v>473</v>
      </c>
      <c r="F14" s="24">
        <v>429</v>
      </c>
      <c r="G14" s="24">
        <v>869</v>
      </c>
      <c r="H14" s="24">
        <v>314</v>
      </c>
      <c r="I14" s="24">
        <v>432</v>
      </c>
      <c r="J14" s="24">
        <v>410</v>
      </c>
      <c r="K14" s="24">
        <v>1342</v>
      </c>
      <c r="L14" s="24">
        <v>636</v>
      </c>
      <c r="M14" s="24">
        <v>1374</v>
      </c>
      <c r="N14" s="24">
        <v>364</v>
      </c>
      <c r="O14" s="24">
        <v>3</v>
      </c>
      <c r="P14" s="24">
        <v>424</v>
      </c>
      <c r="Q14" s="52">
        <v>57</v>
      </c>
      <c r="R14" s="52">
        <v>40</v>
      </c>
      <c r="S14" s="52">
        <v>13</v>
      </c>
      <c r="T14" s="53">
        <v>1234.3239</v>
      </c>
      <c r="U14" s="53">
        <v>1230.3839</v>
      </c>
      <c r="V14" s="46">
        <v>0</v>
      </c>
      <c r="W14" s="53">
        <v>3.94</v>
      </c>
      <c r="X14" s="46">
        <v>0</v>
      </c>
      <c r="Y14" s="63">
        <v>179.4319</v>
      </c>
      <c r="Z14" s="53">
        <v>178.8819</v>
      </c>
      <c r="AA14" s="46">
        <v>0</v>
      </c>
      <c r="AB14" s="53">
        <v>0.55</v>
      </c>
      <c r="AC14" s="46">
        <v>0</v>
      </c>
      <c r="AD14" s="59">
        <f t="shared" si="0"/>
        <v>716.1004803843074</v>
      </c>
      <c r="AE14" s="64"/>
      <c r="AF14" s="65"/>
      <c r="AG14" s="65"/>
    </row>
    <row r="15" spans="1:31" s="4" customFormat="1" ht="27.75" customHeight="1">
      <c r="A15" s="20" t="s">
        <v>51</v>
      </c>
      <c r="B15" s="22">
        <v>251</v>
      </c>
      <c r="C15" s="22">
        <v>346</v>
      </c>
      <c r="D15" s="22">
        <v>161</v>
      </c>
      <c r="E15" s="22">
        <v>122</v>
      </c>
      <c r="F15" s="22">
        <v>27</v>
      </c>
      <c r="G15" s="22">
        <v>184</v>
      </c>
      <c r="H15" s="22">
        <v>22</v>
      </c>
      <c r="I15" s="22">
        <v>65</v>
      </c>
      <c r="J15" s="22">
        <v>95</v>
      </c>
      <c r="K15" s="22">
        <v>164</v>
      </c>
      <c r="L15" s="22">
        <v>69</v>
      </c>
      <c r="M15" s="22">
        <v>155</v>
      </c>
      <c r="N15" s="22">
        <v>6</v>
      </c>
      <c r="O15" s="22">
        <v>2</v>
      </c>
      <c r="P15" s="22">
        <v>94</v>
      </c>
      <c r="Q15" s="22">
        <v>28</v>
      </c>
      <c r="R15" s="22">
        <v>0</v>
      </c>
      <c r="S15" s="22">
        <v>4</v>
      </c>
      <c r="T15" s="47">
        <v>169.302</v>
      </c>
      <c r="U15" s="47">
        <v>167.972</v>
      </c>
      <c r="V15" s="46">
        <v>0</v>
      </c>
      <c r="W15" s="47">
        <v>1.33</v>
      </c>
      <c r="X15" s="46">
        <v>0</v>
      </c>
      <c r="Y15" s="47">
        <v>23.5734</v>
      </c>
      <c r="Z15" s="47">
        <v>23.3834</v>
      </c>
      <c r="AA15" s="46">
        <v>0</v>
      </c>
      <c r="AB15" s="47">
        <v>0.19</v>
      </c>
      <c r="AC15" s="46">
        <v>0</v>
      </c>
      <c r="AD15" s="59">
        <f t="shared" si="0"/>
        <v>675.820809248555</v>
      </c>
      <c r="AE15" s="61"/>
    </row>
    <row r="16" spans="1:31" s="4" customFormat="1" ht="27.75" customHeight="1">
      <c r="A16" s="20" t="s">
        <v>52</v>
      </c>
      <c r="B16" s="25">
        <v>399</v>
      </c>
      <c r="C16" s="25">
        <v>637</v>
      </c>
      <c r="D16" s="25">
        <v>312</v>
      </c>
      <c r="E16" s="25">
        <v>167</v>
      </c>
      <c r="F16" s="25">
        <v>63</v>
      </c>
      <c r="G16" s="25">
        <v>290</v>
      </c>
      <c r="H16" s="25">
        <v>53</v>
      </c>
      <c r="I16" s="25">
        <v>143</v>
      </c>
      <c r="J16" s="25">
        <v>211</v>
      </c>
      <c r="K16" s="25">
        <v>230</v>
      </c>
      <c r="L16" s="25">
        <v>109</v>
      </c>
      <c r="M16" s="25">
        <v>290</v>
      </c>
      <c r="N16" s="25">
        <v>98</v>
      </c>
      <c r="O16" s="25">
        <v>0</v>
      </c>
      <c r="P16" s="25">
        <v>243</v>
      </c>
      <c r="Q16" s="25">
        <v>15</v>
      </c>
      <c r="R16" s="25">
        <v>0</v>
      </c>
      <c r="S16" s="25">
        <v>4</v>
      </c>
      <c r="T16" s="54">
        <v>241.7253</v>
      </c>
      <c r="U16" s="54">
        <v>239.6453</v>
      </c>
      <c r="V16" s="46">
        <v>0</v>
      </c>
      <c r="W16" s="54">
        <v>2.08</v>
      </c>
      <c r="X16" s="46">
        <v>0</v>
      </c>
      <c r="Y16" s="54">
        <v>34.0579</v>
      </c>
      <c r="Z16" s="54">
        <v>33.7579</v>
      </c>
      <c r="AA16" s="46">
        <v>0</v>
      </c>
      <c r="AB16" s="54">
        <v>0.3</v>
      </c>
      <c r="AC16" s="46">
        <v>0</v>
      </c>
      <c r="AD16" s="59">
        <f t="shared" si="0"/>
        <v>529.9513343799058</v>
      </c>
      <c r="AE16" s="61"/>
    </row>
    <row r="17" spans="1:31" s="4" customFormat="1" ht="27.75" customHeight="1">
      <c r="A17" s="20" t="s">
        <v>53</v>
      </c>
      <c r="B17" s="26">
        <v>227</v>
      </c>
      <c r="C17" s="26">
        <v>324</v>
      </c>
      <c r="D17" s="22">
        <v>46</v>
      </c>
      <c r="E17" s="22">
        <v>82</v>
      </c>
      <c r="F17" s="22">
        <v>60</v>
      </c>
      <c r="G17" s="22">
        <v>136</v>
      </c>
      <c r="H17" s="22">
        <v>32</v>
      </c>
      <c r="I17" s="22">
        <v>103</v>
      </c>
      <c r="J17" s="22">
        <v>28</v>
      </c>
      <c r="K17" s="22">
        <v>161</v>
      </c>
      <c r="L17" s="22">
        <v>45</v>
      </c>
      <c r="M17" s="22">
        <v>136</v>
      </c>
      <c r="N17" s="22">
        <v>17</v>
      </c>
      <c r="O17" s="22">
        <v>10</v>
      </c>
      <c r="P17" s="22">
        <v>104</v>
      </c>
      <c r="Q17" s="51">
        <v>12</v>
      </c>
      <c r="R17" s="51">
        <v>0</v>
      </c>
      <c r="S17" s="51">
        <v>0</v>
      </c>
      <c r="T17" s="48">
        <v>147.61</v>
      </c>
      <c r="U17" s="47">
        <v>146.82</v>
      </c>
      <c r="V17" s="46">
        <v>0</v>
      </c>
      <c r="W17" s="47">
        <v>0.79</v>
      </c>
      <c r="X17" s="46">
        <v>0</v>
      </c>
      <c r="Y17" s="48">
        <v>21.0455</v>
      </c>
      <c r="Z17" s="47">
        <v>20.9255</v>
      </c>
      <c r="AA17" s="46">
        <v>0</v>
      </c>
      <c r="AB17" s="47">
        <v>0.12</v>
      </c>
      <c r="AC17" s="46">
        <v>0</v>
      </c>
      <c r="AD17" s="59">
        <f t="shared" si="0"/>
        <v>645.8487654320988</v>
      </c>
      <c r="AE17" s="61"/>
    </row>
    <row r="18" spans="1:31" ht="27.75" customHeight="1">
      <c r="A18" s="20" t="s">
        <v>54</v>
      </c>
      <c r="B18" s="22">
        <v>143</v>
      </c>
      <c r="C18" s="22">
        <v>204</v>
      </c>
      <c r="D18" s="22">
        <v>99</v>
      </c>
      <c r="E18" s="22">
        <v>55</v>
      </c>
      <c r="F18" s="22">
        <v>21</v>
      </c>
      <c r="G18" s="22">
        <v>95</v>
      </c>
      <c r="H18" s="27">
        <v>12</v>
      </c>
      <c r="I18" s="27">
        <v>65</v>
      </c>
      <c r="J18" s="27">
        <v>63</v>
      </c>
      <c r="K18" s="22">
        <v>64</v>
      </c>
      <c r="L18" s="27">
        <v>33</v>
      </c>
      <c r="M18" s="27">
        <v>93</v>
      </c>
      <c r="N18" s="27">
        <v>1</v>
      </c>
      <c r="O18" s="27">
        <v>0</v>
      </c>
      <c r="P18" s="27">
        <v>133</v>
      </c>
      <c r="Q18" s="27">
        <v>42</v>
      </c>
      <c r="R18" s="22">
        <v>2</v>
      </c>
      <c r="S18" s="22">
        <v>5</v>
      </c>
      <c r="T18" s="54">
        <v>80.7685</v>
      </c>
      <c r="U18" s="54">
        <v>80.0185</v>
      </c>
      <c r="V18" s="46">
        <v>0</v>
      </c>
      <c r="W18" s="54">
        <v>0.75</v>
      </c>
      <c r="X18" s="46">
        <v>0</v>
      </c>
      <c r="Y18" s="54">
        <v>11.437</v>
      </c>
      <c r="Z18" s="54">
        <v>11.337</v>
      </c>
      <c r="AA18" s="46">
        <v>0</v>
      </c>
      <c r="AB18" s="54">
        <v>0.1</v>
      </c>
      <c r="AC18" s="46">
        <v>0</v>
      </c>
      <c r="AD18" s="59">
        <f t="shared" si="0"/>
        <v>555.7352941176471</v>
      </c>
      <c r="AE18" s="66"/>
    </row>
    <row r="19" spans="1:31" ht="27.75" customHeight="1">
      <c r="A19" s="20" t="s">
        <v>55</v>
      </c>
      <c r="B19" s="28">
        <v>129</v>
      </c>
      <c r="C19" s="28">
        <v>233</v>
      </c>
      <c r="D19" s="28">
        <v>115</v>
      </c>
      <c r="E19" s="28">
        <v>16</v>
      </c>
      <c r="F19" s="28">
        <v>78</v>
      </c>
      <c r="G19" s="28">
        <v>36</v>
      </c>
      <c r="H19" s="28">
        <v>37</v>
      </c>
      <c r="I19" s="28">
        <v>26</v>
      </c>
      <c r="J19" s="28">
        <v>77</v>
      </c>
      <c r="K19" s="28">
        <v>93</v>
      </c>
      <c r="L19" s="28">
        <v>38</v>
      </c>
      <c r="M19" s="28">
        <v>84</v>
      </c>
      <c r="N19" s="28">
        <v>61</v>
      </c>
      <c r="O19" s="28">
        <v>0</v>
      </c>
      <c r="P19" s="28">
        <v>17</v>
      </c>
      <c r="Q19" s="28">
        <v>33</v>
      </c>
      <c r="R19" s="28">
        <v>1</v>
      </c>
      <c r="S19" s="28">
        <v>0</v>
      </c>
      <c r="T19" s="48">
        <v>101.8147</v>
      </c>
      <c r="U19" s="48">
        <v>101.5347</v>
      </c>
      <c r="V19" s="46">
        <v>0</v>
      </c>
      <c r="W19" s="48">
        <v>0.28</v>
      </c>
      <c r="X19" s="46">
        <v>0</v>
      </c>
      <c r="Y19" s="48">
        <v>14.2858</v>
      </c>
      <c r="Z19" s="48">
        <v>14.2458</v>
      </c>
      <c r="AA19" s="46">
        <v>0</v>
      </c>
      <c r="AB19" s="48">
        <v>0.04</v>
      </c>
      <c r="AC19" s="46">
        <v>0</v>
      </c>
      <c r="AD19" s="59">
        <f t="shared" si="0"/>
        <v>611.4077253218884</v>
      </c>
      <c r="AE19" s="66"/>
    </row>
    <row r="20" spans="1:31" ht="46.5" customHeight="1">
      <c r="A20" s="20" t="s">
        <v>56</v>
      </c>
      <c r="B20" s="29">
        <v>352</v>
      </c>
      <c r="C20" s="29">
        <v>615</v>
      </c>
      <c r="D20" s="28">
        <v>272</v>
      </c>
      <c r="E20" s="28">
        <v>165</v>
      </c>
      <c r="F20" s="28">
        <v>99</v>
      </c>
      <c r="G20" s="28">
        <v>292</v>
      </c>
      <c r="H20" s="28">
        <v>58</v>
      </c>
      <c r="I20" s="28">
        <v>111</v>
      </c>
      <c r="J20" s="28">
        <v>88</v>
      </c>
      <c r="K20" s="28">
        <v>358</v>
      </c>
      <c r="L20" s="28">
        <v>90</v>
      </c>
      <c r="M20" s="28">
        <v>292</v>
      </c>
      <c r="N20" s="28">
        <v>20</v>
      </c>
      <c r="O20" s="28">
        <v>13</v>
      </c>
      <c r="P20" s="28">
        <v>141</v>
      </c>
      <c r="Q20" s="55">
        <v>59</v>
      </c>
      <c r="R20" s="55">
        <v>3</v>
      </c>
      <c r="S20" s="55">
        <v>4</v>
      </c>
      <c r="T20" s="48">
        <v>215.1478</v>
      </c>
      <c r="U20" s="48">
        <v>214.2478</v>
      </c>
      <c r="V20" s="46">
        <v>0</v>
      </c>
      <c r="W20" s="48">
        <v>0.9</v>
      </c>
      <c r="X20" s="46">
        <v>0</v>
      </c>
      <c r="Y20" s="48">
        <v>43.5015</v>
      </c>
      <c r="Z20" s="48">
        <v>43.3215</v>
      </c>
      <c r="AA20" s="46">
        <v>0</v>
      </c>
      <c r="AB20" s="48">
        <v>0.18</v>
      </c>
      <c r="AC20" s="46">
        <v>0</v>
      </c>
      <c r="AD20" s="59">
        <f t="shared" si="0"/>
        <v>704.4146341463414</v>
      </c>
      <c r="AE20" s="66"/>
    </row>
    <row r="21" spans="1:31" ht="27.75" customHeight="1">
      <c r="A21" s="20" t="s">
        <v>57</v>
      </c>
      <c r="B21" s="20">
        <f>B9+B11+B10+B12+B13+B14+B15+B16+B17+B18+B19+B20</f>
        <v>6141</v>
      </c>
      <c r="C21" s="20">
        <f aca="true" t="shared" si="1" ref="C21:S21">C9+C11+C10+C12+C13+C14+C15+C16+C17+C18+C19+C20</f>
        <v>9631</v>
      </c>
      <c r="D21" s="20">
        <f t="shared" si="1"/>
        <v>4238</v>
      </c>
      <c r="E21" s="20">
        <f t="shared" si="1"/>
        <v>2238</v>
      </c>
      <c r="F21" s="20">
        <f t="shared" si="1"/>
        <v>1369</v>
      </c>
      <c r="G21" s="20">
        <f t="shared" si="1"/>
        <v>4218</v>
      </c>
      <c r="H21" s="20">
        <f t="shared" si="1"/>
        <v>1104</v>
      </c>
      <c r="I21" s="20">
        <f t="shared" si="1"/>
        <v>2086</v>
      </c>
      <c r="J21" s="20">
        <f t="shared" si="1"/>
        <v>2216</v>
      </c>
      <c r="K21" s="20">
        <f t="shared" si="1"/>
        <v>4225</v>
      </c>
      <c r="L21" s="20">
        <f t="shared" si="1"/>
        <v>1737</v>
      </c>
      <c r="M21" s="20">
        <f t="shared" si="1"/>
        <v>4986</v>
      </c>
      <c r="N21" s="20">
        <f t="shared" si="1"/>
        <v>963</v>
      </c>
      <c r="O21" s="20">
        <f t="shared" si="1"/>
        <v>52</v>
      </c>
      <c r="P21" s="20">
        <f t="shared" si="1"/>
        <v>2771</v>
      </c>
      <c r="Q21" s="20">
        <f t="shared" si="1"/>
        <v>731</v>
      </c>
      <c r="R21" s="20">
        <f t="shared" si="1"/>
        <v>66</v>
      </c>
      <c r="S21" s="20">
        <f t="shared" si="1"/>
        <v>63</v>
      </c>
      <c r="T21" s="20">
        <f aca="true" t="shared" si="2" ref="T21:AC21">T9+T11+T10+T12+T13+T14+T15+T16+T17+T18+T19+T20</f>
        <v>4516.3162</v>
      </c>
      <c r="U21" s="20">
        <f t="shared" si="2"/>
        <v>4494.501200000001</v>
      </c>
      <c r="V21" s="20">
        <f t="shared" si="2"/>
        <v>0</v>
      </c>
      <c r="W21" s="20">
        <f t="shared" si="2"/>
        <v>21.989999999999995</v>
      </c>
      <c r="X21" s="20">
        <f t="shared" si="2"/>
        <v>0</v>
      </c>
      <c r="Y21" s="20">
        <f t="shared" si="2"/>
        <v>658.9452</v>
      </c>
      <c r="Z21" s="20">
        <f t="shared" si="2"/>
        <v>655.8212</v>
      </c>
      <c r="AA21" s="20">
        <f t="shared" si="2"/>
        <v>0</v>
      </c>
      <c r="AB21" s="20">
        <f t="shared" si="2"/>
        <v>3.12</v>
      </c>
      <c r="AC21" s="20">
        <f t="shared" si="2"/>
        <v>0</v>
      </c>
      <c r="AD21" s="59">
        <f t="shared" si="0"/>
        <v>680.9481881424566</v>
      </c>
      <c r="AE21" s="66"/>
    </row>
    <row r="22" spans="1:30" ht="64.5" customHeight="1">
      <c r="A22" s="30" t="s">
        <v>58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ht="14.25">
      <c r="L23" s="33"/>
    </row>
    <row r="24" spans="2:25" ht="33" customHeight="1">
      <c r="B24" s="31"/>
      <c r="C24" s="8"/>
      <c r="E24" s="31"/>
      <c r="F24" s="8"/>
      <c r="J24" s="33"/>
      <c r="L24" s="35"/>
      <c r="T24" s="56"/>
      <c r="Y24" s="67"/>
    </row>
    <row r="25" spans="2:12" ht="14.25">
      <c r="B25" s="31"/>
      <c r="C25" s="8"/>
      <c r="E25" s="31"/>
      <c r="F25" s="8"/>
      <c r="J25" s="33"/>
      <c r="K25" s="36"/>
      <c r="L25" s="33"/>
    </row>
    <row r="26" spans="2:12" ht="14.25">
      <c r="B26" s="31"/>
      <c r="C26" s="8"/>
      <c r="E26" s="31"/>
      <c r="F26" s="8"/>
      <c r="J26" s="33"/>
      <c r="K26" s="36"/>
      <c r="L26" s="37"/>
    </row>
    <row r="27" spans="2:12" ht="14.25">
      <c r="B27" s="31"/>
      <c r="C27" s="8"/>
      <c r="E27" s="31"/>
      <c r="F27" s="8"/>
      <c r="J27" s="33"/>
      <c r="K27" s="38"/>
      <c r="L27" s="33"/>
    </row>
    <row r="28" spans="2:12" ht="14.25">
      <c r="B28" s="31"/>
      <c r="C28" s="8"/>
      <c r="E28" s="31"/>
      <c r="F28" s="8"/>
      <c r="J28" s="33"/>
      <c r="K28" s="36"/>
      <c r="L28" s="33"/>
    </row>
    <row r="29" spans="2:12" ht="14.25">
      <c r="B29" s="31"/>
      <c r="C29" s="8"/>
      <c r="E29" s="31"/>
      <c r="F29" s="8"/>
      <c r="H29" s="32"/>
      <c r="J29" s="37"/>
      <c r="K29" s="39"/>
      <c r="L29" s="33"/>
    </row>
    <row r="30" spans="2:12" ht="14.25">
      <c r="B30" s="31"/>
      <c r="C30" s="8"/>
      <c r="E30" s="31"/>
      <c r="F30" s="8"/>
      <c r="J30" s="33"/>
      <c r="K30" s="38"/>
      <c r="L30" s="33"/>
    </row>
    <row r="31" spans="2:12" ht="14.25">
      <c r="B31" s="31"/>
      <c r="C31" s="8"/>
      <c r="E31" s="31"/>
      <c r="F31" s="8"/>
      <c r="J31" s="33"/>
      <c r="K31" s="38"/>
      <c r="L31" s="33"/>
    </row>
    <row r="32" spans="2:12" ht="14.25">
      <c r="B32" s="31"/>
      <c r="C32" s="8"/>
      <c r="E32" s="31"/>
      <c r="F32" s="8"/>
      <c r="J32" s="33"/>
      <c r="K32" s="40"/>
      <c r="L32" s="33"/>
    </row>
    <row r="33" spans="2:31" ht="14.25">
      <c r="B33" s="31"/>
      <c r="C33" s="8"/>
      <c r="E33" s="31"/>
      <c r="F33" s="8"/>
      <c r="J33" s="33"/>
      <c r="K33" s="38"/>
      <c r="L33" s="33"/>
      <c r="T33" s="57"/>
      <c r="AD33" s="32"/>
      <c r="AE33" s="68"/>
    </row>
    <row r="34" spans="2:31" ht="14.25">
      <c r="B34" s="31"/>
      <c r="C34" s="8"/>
      <c r="E34" s="31"/>
      <c r="F34" s="8"/>
      <c r="J34" s="33"/>
      <c r="K34" s="36"/>
      <c r="L34" s="33"/>
      <c r="AD34" s="32"/>
      <c r="AE34" s="68"/>
    </row>
    <row r="35" spans="2:31" ht="14.25">
      <c r="B35" s="31"/>
      <c r="C35" s="8"/>
      <c r="E35" s="31"/>
      <c r="F35" s="8"/>
      <c r="J35" s="33"/>
      <c r="K35" s="38"/>
      <c r="L35" s="33"/>
      <c r="AD35" s="32"/>
      <c r="AE35" s="68"/>
    </row>
    <row r="36" spans="2:12" ht="14.25">
      <c r="B36" s="31"/>
      <c r="C36" s="8"/>
      <c r="E36" s="31"/>
      <c r="F36" s="8"/>
      <c r="J36" s="33"/>
      <c r="K36" s="36"/>
      <c r="L36" s="33"/>
    </row>
    <row r="37" spans="2:10" ht="14.25">
      <c r="B37" s="31"/>
      <c r="C37" s="8"/>
      <c r="G37" s="33"/>
      <c r="H37" s="33"/>
      <c r="J37" s="33"/>
    </row>
    <row r="38" spans="2:3" ht="14.25">
      <c r="B38" s="31"/>
      <c r="C38" s="8"/>
    </row>
    <row r="39" spans="2:3" ht="14.25">
      <c r="B39" s="31"/>
      <c r="C39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2004-01-03T01:19:50Z</cp:lastPrinted>
  <dcterms:created xsi:type="dcterms:W3CDTF">2009-06-05T00:23:15Z</dcterms:created>
  <dcterms:modified xsi:type="dcterms:W3CDTF">2023-08-18T03:18:47Z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D847D47519C840DFBF9DBA1F0B78276B</vt:lpwstr>
  </property>
</Properties>
</file>